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Instructions" sheetId="1" state="visible" r:id="rId1"/>
    <sheet name="Purchases (Cost Price)" sheetId="2" state="visible" r:id="rId2"/>
    <sheet name="Sales &amp; Inventory" sheetId="3" state="visible" r:id="rId3"/>
    <sheet name="Summary" sheetId="4" state="visible" r:id="rId4"/>
  </sheets>
  <definedNames>
    <definedName name="_xlnm._FilterDatabase" localSheetId="1" hidden="1">'Purchases (Cost Price)'!$A$1:$N$1</definedName>
    <definedName name="_xlnm._FilterDatabase" localSheetId="2" hidden="1">'Sales &amp; Inventory'!$A$1:$P$1</definedName>
  </definedNames>
  <calcPr calcId="124519" fullCalcOnLoad="1"/>
</workbook>
</file>

<file path=xl/styles.xml><?xml version="1.0" encoding="utf-8"?>
<styleSheet xmlns="http://schemas.openxmlformats.org/spreadsheetml/2006/main">
  <numFmts count="2">
    <numFmt numFmtId="164" formatCode="&quot;₦&quot;#,##0.00"/>
    <numFmt numFmtId="165" formatCode="0.0%"/>
  </numFmts>
  <fonts count="10">
    <font>
      <name val="Calibri"/>
      <family val="2"/>
      <color theme="1"/>
      <sz val="11"/>
      <scheme val="minor"/>
    </font>
    <font>
      <name val="Calibri"/>
      <b val="1"/>
      <color rgb="00122A6B"/>
      <sz val="20"/>
    </font>
    <font>
      <name val="Calibri"/>
      <i val="1"/>
      <color rgb="006B7280"/>
      <sz val="10"/>
    </font>
    <font>
      <name val="Calibri"/>
      <b val="1"/>
      <color rgb="00122A6B"/>
      <sz val="13"/>
    </font>
    <font>
      <name val="Calibri"/>
      <color rgb="001B2130"/>
      <sz val="11"/>
    </font>
    <font>
      <name val="Calibri"/>
      <b val="1"/>
      <color rgb="00FFFFFF"/>
      <sz val="11"/>
    </font>
    <font>
      <name val="Calibri"/>
      <b val="1"/>
      <color rgb="00122A6B"/>
      <sz val="16"/>
    </font>
    <font>
      <name val="Calibri"/>
      <sz val="11"/>
    </font>
    <font>
      <name val="Calibri"/>
      <b val="1"/>
      <color rgb="00122A6B"/>
      <sz val="11"/>
    </font>
    <font>
      <b val="1"/>
      <color rgb="00122A6B"/>
    </font>
  </fonts>
  <fills count="5">
    <fill>
      <patternFill/>
    </fill>
    <fill>
      <patternFill patternType="gray125"/>
    </fill>
    <fill>
      <patternFill patternType="solid">
        <fgColor rgb="00122A6B"/>
      </patternFill>
    </fill>
    <fill>
      <patternFill patternType="solid">
        <fgColor rgb="00F0F1F4"/>
      </patternFill>
    </fill>
    <fill>
      <patternFill patternType="solid">
        <fgColor rgb="00FFF6DE"/>
      </patternFill>
    </fill>
  </fills>
  <borders count="2">
    <border>
      <left/>
      <right/>
      <top/>
      <bottom/>
      <diagonal/>
    </border>
    <border>
      <left style="thin">
        <color rgb="00D7D9DE"/>
      </left>
      <right style="thin">
        <color rgb="00D7D9DE"/>
      </right>
      <top style="thin">
        <color rgb="00D7D9DE"/>
      </top>
      <bottom style="thin">
        <color rgb="00D7D9DE"/>
      </bottom>
    </border>
  </borders>
  <cellStyleXfs count="1">
    <xf numFmtId="0" fontId="0" fillId="0" borderId="0"/>
  </cellStyleXfs>
  <cellXfs count="20">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applyAlignment="1" pivotButton="0" quotePrefix="0" xfId="0">
      <alignment vertical="top" wrapText="1"/>
    </xf>
    <xf numFmtId="0" fontId="5" fillId="2" borderId="1" applyAlignment="1" pivotButton="0" quotePrefix="0" xfId="0">
      <alignment horizontal="center" vertical="center" wrapText="1"/>
    </xf>
    <xf numFmtId="0" fontId="0" fillId="4" borderId="0" pivotButton="0" quotePrefix="0" xfId="0"/>
    <xf numFmtId="164" fontId="0" fillId="4" borderId="0" pivotButton="0" quotePrefix="0" xfId="0"/>
    <xf numFmtId="164" fontId="0" fillId="3" borderId="1" pivotButton="0" quotePrefix="0" xfId="0"/>
    <xf numFmtId="164" fontId="0" fillId="0" borderId="0" pivotButton="0" quotePrefix="0" xfId="0"/>
    <xf numFmtId="0" fontId="6" fillId="0" borderId="0" pivotButton="0" quotePrefix="0" xfId="0"/>
    <xf numFmtId="0" fontId="3" fillId="0" borderId="0" applyAlignment="1" pivotButton="0" quotePrefix="0" xfId="0">
      <alignment horizontal="left"/>
    </xf>
    <xf numFmtId="0" fontId="7" fillId="0" borderId="0" pivotButton="0" quotePrefix="0" xfId="0"/>
    <xf numFmtId="164" fontId="8" fillId="3" borderId="0" pivotButton="0" quotePrefix="0" xfId="0"/>
    <xf numFmtId="0" fontId="5" fillId="2" borderId="1" applyAlignment="1" pivotButton="0" quotePrefix="0" xfId="0">
      <alignment horizontal="center" wrapText="1"/>
    </xf>
    <xf numFmtId="0" fontId="0" fillId="0" borderId="1" pivotButton="0" quotePrefix="0" xfId="0"/>
    <xf numFmtId="0" fontId="0" fillId="3" borderId="1" applyAlignment="1" pivotButton="0" quotePrefix="0" xfId="0">
      <alignment horizontal="center"/>
    </xf>
    <xf numFmtId="0" fontId="9" fillId="3" borderId="1" applyAlignment="1" pivotButton="0" quotePrefix="0" xfId="0">
      <alignment horizontal="center"/>
    </xf>
    <xf numFmtId="0" fontId="0" fillId="0" borderId="1" applyAlignment="1" pivotButton="0" quotePrefix="0" xfId="0">
      <alignment horizontal="center"/>
    </xf>
    <xf numFmtId="165" fontId="8" fillId="3" borderId="0" pivotButton="0" quotePrefix="0" xfId="0"/>
  </cellXfs>
  <cellStyles count="1">
    <cellStyle name="Normal" xfId="0" builtinId="0" hidden="0"/>
  </cellStyles>
  <dxfs count="6">
    <dxf>
      <font>
        <b val="1"/>
        <color rgb="001E7A3D"/>
      </font>
      <fill>
        <patternFill patternType="solid">
          <fgColor rgb="00E3F5E9"/>
        </patternFill>
      </fill>
    </dxf>
    <dxf>
      <font>
        <b val="1"/>
        <color rgb="008F2323"/>
      </font>
      <fill>
        <patternFill patternType="solid">
          <fgColor rgb="00F6E2E2"/>
        </patternFill>
      </fill>
    </dxf>
    <dxf>
      <font>
        <b val="1"/>
        <color rgb="008A5A00"/>
      </font>
      <fill>
        <patternFill patternType="solid">
          <fgColor rgb="00FDF1DC"/>
        </patternFill>
      </fill>
    </dxf>
    <dxf>
      <fill>
        <patternFill patternType="solid">
          <fgColor rgb="00F6E2E2"/>
        </patternFill>
      </fill>
    </dxf>
    <dxf>
      <font>
        <b val="1"/>
        <color rgb="008F2323"/>
      </font>
    </dxf>
    <dxf>
      <font>
        <color rgb="001E7A3D"/>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styles" Target="styles.xml" Id="rId5" /><Relationship Type="http://schemas.openxmlformats.org/officeDocument/2006/relationships/theme" Target="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2:B23"/>
  <sheetViews>
    <sheetView showGridLines="0" workbookViewId="0">
      <selection activeCell="A1" sqref="A1"/>
    </sheetView>
  </sheetViews>
  <sheetFormatPr baseColWidth="8" defaultRowHeight="15"/>
  <cols>
    <col width="4" customWidth="1" min="1" max="1"/>
    <col width="90" customWidth="1" min="2" max="2"/>
  </cols>
  <sheetData>
    <row r="2">
      <c r="B2" s="1" t="inlineStr">
        <is>
          <t>Famam Dealer Business Toolkit</t>
        </is>
      </c>
    </row>
    <row r="3">
      <c r="B3" s="2" t="inlineStr">
        <is>
          <t>Track what you pay Famam, what it really costs you to hold and move stock, and what you make on every sale.</t>
        </is>
      </c>
    </row>
    <row r="5">
      <c r="B5" s="3" t="inlineStr">
        <is>
          <t>How this workbook works</t>
        </is>
      </c>
    </row>
    <row r="6" ht="70" customHeight="1">
      <c r="B6" s="4" t="inlineStr">
        <is>
          <t>This workbook has three working sheets. White cells are for you to fill in. Grey cells calculate themselves, do not type over them. Rows 2 and 3 on the Purchases and Sales sheets are worked examples, shaded pale yellow. Delete or overwrite them once you understand how the sheet works.</t>
        </is>
      </c>
    </row>
    <row r="7" ht="8" customHeight="1">
      <c r="B7" s="4" t="inlineStr"/>
    </row>
    <row r="8">
      <c r="B8" s="3" t="inlineStr">
        <is>
          <t>1. Purchases (Cost Price)</t>
        </is>
      </c>
    </row>
    <row r="9" ht="86" customHeight="1">
      <c r="B9" s="4" t="inlineStr">
        <is>
          <t>Log every order you place with Famam here: quantity, price, discount, and whether you paid in full, on credit, or partly. Add your own running costs for that batch under Other Costs, transport, rent, electricity, anything else, and the sheet works out your true landed Cost Price per Unit. That number, not the price on the Famam price list, is what you should be marking up when you set your resale price.</t>
        </is>
      </c>
    </row>
    <row r="10" ht="8" customHeight="1">
      <c r="B10" s="4" t="inlineStr"/>
    </row>
    <row r="11">
      <c r="B11" s="3" t="inlineStr">
        <is>
          <t>2. Sales &amp; Inventory</t>
        </is>
      </c>
    </row>
    <row r="12" ht="70" customHeight="1">
      <c r="B12" s="4" t="inlineStr">
        <is>
          <t>Log every sale to your own customers here. The sheet pulls in your average cost price per product from the Purchases sheet automatically, so your profit per sale is calculated for you. Track whether your customer paid in full, on credit, or partly, so you always know who owes you money.</t>
        </is>
      </c>
    </row>
    <row r="13" ht="8" customHeight="1">
      <c r="B13" s="4" t="inlineStr"/>
    </row>
    <row r="14">
      <c r="B14" s="3" t="inlineStr">
        <is>
          <t>3. Summary</t>
        </is>
      </c>
    </row>
    <row r="15" ht="70" customHeight="1">
      <c r="B15" s="4" t="inlineStr">
        <is>
          <t>A live dashboard: total spend with Famam, total revenue, total profit, what you owe Famam, what your customers owe you, and how much stock of each product you should have on hand right now. Set your own Reorder Level per product there, that's the only cell in the Summary sheet you should edit.</t>
        </is>
      </c>
    </row>
    <row r="16" ht="8" customHeight="1">
      <c r="B16" s="4" t="inlineStr"/>
    </row>
    <row r="17">
      <c r="B17" s="3" t="inlineStr">
        <is>
          <t>Color coding</t>
        </is>
      </c>
    </row>
    <row r="18" ht="70" customHeight="1">
      <c r="B18" s="4" t="inlineStr">
        <is>
          <t>Payment Status turns green for Paid, amber for Partly Paid, and red for On Credit, on both the Purchases and Sales sheets. On the Summary sheet, Stock on Hand turns red at zero or below (out of stock), amber at or below your Reorder Level (getting low), and green above it (healthy).</t>
        </is>
      </c>
    </row>
    <row r="19" ht="8" customHeight="1">
      <c r="B19" s="4" t="inlineStr"/>
    </row>
    <row r="20">
      <c r="B20" s="3" t="inlineStr">
        <is>
          <t>Tips</t>
        </is>
      </c>
    </row>
    <row r="21" ht="54" customHeight="1">
      <c r="B21" s="4" t="inlineStr">
        <is>
          <t>Sort or filter either sheet by Payment Status to see everyone who still owes money. Enter dates as they happen so the Summary sheet stays accurate. If a product isn't in the dropdown list, you can still type it in, the formulas will pick it up.</t>
        </is>
      </c>
    </row>
    <row r="22" ht="8" customHeight="1">
      <c r="B22" s="4" t="inlineStr"/>
    </row>
    <row r="23" ht="38" customHeight="1">
      <c r="B23" s="4" t="inlineStr">
        <is>
          <t>Questions? Contact the Famam head office (see the Registered Dealers page on our site).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N201"/>
  <sheetViews>
    <sheetView workbookViewId="0">
      <pane ySplit="1" topLeftCell="A2" activePane="bottomLeft" state="frozen"/>
      <selection pane="bottomLeft" activeCell="A1" sqref="A1"/>
    </sheetView>
  </sheetViews>
  <sheetFormatPr baseColWidth="8" defaultRowHeight="15"/>
  <cols>
    <col width="12" customWidth="1" min="1" max="1"/>
    <col width="16" customWidth="1" min="2" max="2"/>
    <col width="30" customWidth="1" min="3" max="3"/>
    <col width="14" customWidth="1" min="4" max="4"/>
    <col width="12" customWidth="1" min="5" max="5"/>
    <col width="13" customWidth="1" min="6" max="6"/>
    <col width="11" customWidth="1" min="7" max="7"/>
    <col width="14" customWidth="1" min="8" max="8"/>
    <col width="13" customWidth="1" min="9" max="9"/>
    <col width="16" customWidth="1" min="10" max="10"/>
    <col width="26" customWidth="1" min="11" max="11"/>
    <col width="15" customWidth="1" min="12" max="12"/>
    <col width="15" customWidth="1" min="13" max="13"/>
    <col width="26" customWidth="1" min="14" max="14"/>
  </cols>
  <sheetData>
    <row r="1" ht="32" customHeight="1">
      <c r="A1" s="5" t="inlineStr">
        <is>
          <t>Date</t>
        </is>
      </c>
      <c r="B1" s="5" t="inlineStr">
        <is>
          <t>Famam Invoice No.</t>
        </is>
      </c>
      <c r="C1" s="5" t="inlineStr">
        <is>
          <t>Product</t>
        </is>
      </c>
      <c r="D1" s="5" t="inlineStr">
        <is>
          <t>Quantity (cartons)</t>
        </is>
      </c>
      <c r="E1" s="5" t="inlineStr">
        <is>
          <t>Unit Price</t>
        </is>
      </c>
      <c r="F1" s="5" t="inlineStr">
        <is>
          <t>Subtotal</t>
        </is>
      </c>
      <c r="G1" s="5" t="inlineStr">
        <is>
          <t>Discount</t>
        </is>
      </c>
      <c r="H1" s="5" t="inlineStr">
        <is>
          <t>Payment Status</t>
        </is>
      </c>
      <c r="I1" s="5" t="inlineStr">
        <is>
          <t>Amount Paid</t>
        </is>
      </c>
      <c r="J1" s="5" t="inlineStr">
        <is>
          <t>Balance Owed to Famam</t>
        </is>
      </c>
      <c r="K1" s="5" t="inlineStr">
        <is>
          <t>Other Costs (transport, rent, electricity, etc.)</t>
        </is>
      </c>
      <c r="L1" s="5" t="inlineStr">
        <is>
          <t>Total Landed Cost</t>
        </is>
      </c>
      <c r="M1" s="5" t="inlineStr">
        <is>
          <t>Cost Price per Unit</t>
        </is>
      </c>
      <c r="N1" s="5" t="inlineStr">
        <is>
          <t>Notes</t>
        </is>
      </c>
    </row>
    <row r="2">
      <c r="A2" s="6" t="inlineStr">
        <is>
          <t>2026-09-01</t>
        </is>
      </c>
      <c r="B2" s="6" t="inlineStr">
        <is>
          <t>FCC-0001</t>
        </is>
      </c>
      <c r="C2" s="6" t="inlineStr">
        <is>
          <t>Famam Crystal Clean Strawberry</t>
        </is>
      </c>
      <c r="D2" s="6" t="n">
        <v>10</v>
      </c>
      <c r="E2" s="7" t="n">
        <v>12000</v>
      </c>
      <c r="F2" s="8">
        <f>IF(D2="","",D2*E2)</f>
        <v/>
      </c>
      <c r="G2" s="7" t="n">
        <v>2000</v>
      </c>
      <c r="H2" s="6" t="inlineStr">
        <is>
          <t>Paid</t>
        </is>
      </c>
      <c r="I2" s="7" t="n">
        <v>118000</v>
      </c>
      <c r="J2" s="8">
        <f>IF(F2="","",F2-G2-I2)</f>
        <v/>
      </c>
      <c r="K2" s="7" t="n">
        <v>8000</v>
      </c>
      <c r="L2" s="8">
        <f>IF(F2="","",F2-G2+K2)</f>
        <v/>
      </c>
      <c r="M2" s="8">
        <f>IF(OR(D2="",D2=0),"",L2/D2)</f>
        <v/>
      </c>
      <c r="N2" s="6" t="inlineStr">
        <is>
          <t>Example: fully paid, replace with your own purchase</t>
        </is>
      </c>
    </row>
    <row r="3">
      <c r="A3" s="6" t="inlineStr">
        <is>
          <t>2026-09-03</t>
        </is>
      </c>
      <c r="B3" s="6" t="inlineStr">
        <is>
          <t>FCC-0002</t>
        </is>
      </c>
      <c r="C3" s="6" t="inlineStr">
        <is>
          <t>White Soap Bar</t>
        </is>
      </c>
      <c r="D3" s="6" t="n">
        <v>15</v>
      </c>
      <c r="E3" s="7" t="n">
        <v>21500</v>
      </c>
      <c r="F3" s="8">
        <f>IF(D3="","",D3*E3)</f>
        <v/>
      </c>
      <c r="G3" s="7" t="n">
        <v>0</v>
      </c>
      <c r="H3" s="6" t="inlineStr">
        <is>
          <t>On Credit</t>
        </is>
      </c>
      <c r="I3" s="7" t="n">
        <v>0</v>
      </c>
      <c r="J3" s="8">
        <f>IF(F3="","",F3-G3-I3)</f>
        <v/>
      </c>
      <c r="K3" s="7" t="n">
        <v>3000</v>
      </c>
      <c r="L3" s="8">
        <f>IF(F3="","",F3-G3+K3)</f>
        <v/>
      </c>
      <c r="M3" s="8">
        <f>IF(OR(D3="",D3=0),"",L3/D3)</f>
        <v/>
      </c>
      <c r="N3" s="6" t="inlineStr">
        <is>
          <t>Example: nothing paid yet, notice the red balance</t>
        </is>
      </c>
    </row>
    <row r="4">
      <c r="E4" s="9" t="n"/>
      <c r="F4" s="8">
        <f>IF(D4="","",D4*E4)</f>
        <v/>
      </c>
      <c r="G4" s="9" t="n"/>
      <c r="I4" s="9" t="n"/>
      <c r="J4" s="8">
        <f>IF(F4="","",F4-G4-I4)</f>
        <v/>
      </c>
      <c r="K4" s="9" t="n"/>
      <c r="L4" s="8">
        <f>IF(F4="","",F4-G4+K4)</f>
        <v/>
      </c>
      <c r="M4" s="8">
        <f>IF(OR(D4="",D4=0),"",L4/D4)</f>
        <v/>
      </c>
    </row>
    <row r="5">
      <c r="E5" s="9" t="n"/>
      <c r="F5" s="8">
        <f>IF(D5="","",D5*E5)</f>
        <v/>
      </c>
      <c r="G5" s="9" t="n"/>
      <c r="I5" s="9" t="n"/>
      <c r="J5" s="8">
        <f>IF(F5="","",F5-G5-I5)</f>
        <v/>
      </c>
      <c r="K5" s="9" t="n"/>
      <c r="L5" s="8">
        <f>IF(F5="","",F5-G5+K5)</f>
        <v/>
      </c>
      <c r="M5" s="8">
        <f>IF(OR(D5="",D5=0),"",L5/D5)</f>
        <v/>
      </c>
    </row>
    <row r="6">
      <c r="E6" s="9" t="n"/>
      <c r="F6" s="8">
        <f>IF(D6="","",D6*E6)</f>
        <v/>
      </c>
      <c r="G6" s="9" t="n"/>
      <c r="I6" s="9" t="n"/>
      <c r="J6" s="8">
        <f>IF(F6="","",F6-G6-I6)</f>
        <v/>
      </c>
      <c r="K6" s="9" t="n"/>
      <c r="L6" s="8">
        <f>IF(F6="","",F6-G6+K6)</f>
        <v/>
      </c>
      <c r="M6" s="8">
        <f>IF(OR(D6="",D6=0),"",L6/D6)</f>
        <v/>
      </c>
    </row>
    <row r="7">
      <c r="E7" s="9" t="n"/>
      <c r="F7" s="8">
        <f>IF(D7="","",D7*E7)</f>
        <v/>
      </c>
      <c r="G7" s="9" t="n"/>
      <c r="I7" s="9" t="n"/>
      <c r="J7" s="8">
        <f>IF(F7="","",F7-G7-I7)</f>
        <v/>
      </c>
      <c r="K7" s="9" t="n"/>
      <c r="L7" s="8">
        <f>IF(F7="","",F7-G7+K7)</f>
        <v/>
      </c>
      <c r="M7" s="8">
        <f>IF(OR(D7="",D7=0),"",L7/D7)</f>
        <v/>
      </c>
    </row>
    <row r="8">
      <c r="E8" s="9" t="n"/>
      <c r="F8" s="8">
        <f>IF(D8="","",D8*E8)</f>
        <v/>
      </c>
      <c r="G8" s="9" t="n"/>
      <c r="I8" s="9" t="n"/>
      <c r="J8" s="8">
        <f>IF(F8="","",F8-G8-I8)</f>
        <v/>
      </c>
      <c r="K8" s="9" t="n"/>
      <c r="L8" s="8">
        <f>IF(F8="","",F8-G8+K8)</f>
        <v/>
      </c>
      <c r="M8" s="8">
        <f>IF(OR(D8="",D8=0),"",L8/D8)</f>
        <v/>
      </c>
    </row>
    <row r="9">
      <c r="E9" s="9" t="n"/>
      <c r="F9" s="8">
        <f>IF(D9="","",D9*E9)</f>
        <v/>
      </c>
      <c r="G9" s="9" t="n"/>
      <c r="I9" s="9" t="n"/>
      <c r="J9" s="8">
        <f>IF(F9="","",F9-G9-I9)</f>
        <v/>
      </c>
      <c r="K9" s="9" t="n"/>
      <c r="L9" s="8">
        <f>IF(F9="","",F9-G9+K9)</f>
        <v/>
      </c>
      <c r="M9" s="8">
        <f>IF(OR(D9="",D9=0),"",L9/D9)</f>
        <v/>
      </c>
    </row>
    <row r="10">
      <c r="E10" s="9" t="n"/>
      <c r="F10" s="8">
        <f>IF(D10="","",D10*E10)</f>
        <v/>
      </c>
      <c r="G10" s="9" t="n"/>
      <c r="I10" s="9" t="n"/>
      <c r="J10" s="8">
        <f>IF(F10="","",F10-G10-I10)</f>
        <v/>
      </c>
      <c r="K10" s="9" t="n"/>
      <c r="L10" s="8">
        <f>IF(F10="","",F10-G10+K10)</f>
        <v/>
      </c>
      <c r="M10" s="8">
        <f>IF(OR(D10="",D10=0),"",L10/D10)</f>
        <v/>
      </c>
    </row>
    <row r="11">
      <c r="E11" s="9" t="n"/>
      <c r="F11" s="8">
        <f>IF(D11="","",D11*E11)</f>
        <v/>
      </c>
      <c r="G11" s="9" t="n"/>
      <c r="I11" s="9" t="n"/>
      <c r="J11" s="8">
        <f>IF(F11="","",F11-G11-I11)</f>
        <v/>
      </c>
      <c r="K11" s="9" t="n"/>
      <c r="L11" s="8">
        <f>IF(F11="","",F11-G11+K11)</f>
        <v/>
      </c>
      <c r="M11" s="8">
        <f>IF(OR(D11="",D11=0),"",L11/D11)</f>
        <v/>
      </c>
    </row>
    <row r="12">
      <c r="E12" s="9" t="n"/>
      <c r="F12" s="8">
        <f>IF(D12="","",D12*E12)</f>
        <v/>
      </c>
      <c r="G12" s="9" t="n"/>
      <c r="I12" s="9" t="n"/>
      <c r="J12" s="8">
        <f>IF(F12="","",F12-G12-I12)</f>
        <v/>
      </c>
      <c r="K12" s="9" t="n"/>
      <c r="L12" s="8">
        <f>IF(F12="","",F12-G12+K12)</f>
        <v/>
      </c>
      <c r="M12" s="8">
        <f>IF(OR(D12="",D12=0),"",L12/D12)</f>
        <v/>
      </c>
    </row>
    <row r="13">
      <c r="E13" s="9" t="n"/>
      <c r="F13" s="8">
        <f>IF(D13="","",D13*E13)</f>
        <v/>
      </c>
      <c r="G13" s="9" t="n"/>
      <c r="I13" s="9" t="n"/>
      <c r="J13" s="8">
        <f>IF(F13="","",F13-G13-I13)</f>
        <v/>
      </c>
      <c r="K13" s="9" t="n"/>
      <c r="L13" s="8">
        <f>IF(F13="","",F13-G13+K13)</f>
        <v/>
      </c>
      <c r="M13" s="8">
        <f>IF(OR(D13="",D13=0),"",L13/D13)</f>
        <v/>
      </c>
    </row>
    <row r="14">
      <c r="E14" s="9" t="n"/>
      <c r="F14" s="8">
        <f>IF(D14="","",D14*E14)</f>
        <v/>
      </c>
      <c r="G14" s="9" t="n"/>
      <c r="I14" s="9" t="n"/>
      <c r="J14" s="8">
        <f>IF(F14="","",F14-G14-I14)</f>
        <v/>
      </c>
      <c r="K14" s="9" t="n"/>
      <c r="L14" s="8">
        <f>IF(F14="","",F14-G14+K14)</f>
        <v/>
      </c>
      <c r="M14" s="8">
        <f>IF(OR(D14="",D14=0),"",L14/D14)</f>
        <v/>
      </c>
    </row>
    <row r="15">
      <c r="E15" s="9" t="n"/>
      <c r="F15" s="8">
        <f>IF(D15="","",D15*E15)</f>
        <v/>
      </c>
      <c r="G15" s="9" t="n"/>
      <c r="I15" s="9" t="n"/>
      <c r="J15" s="8">
        <f>IF(F15="","",F15-G15-I15)</f>
        <v/>
      </c>
      <c r="K15" s="9" t="n"/>
      <c r="L15" s="8">
        <f>IF(F15="","",F15-G15+K15)</f>
        <v/>
      </c>
      <c r="M15" s="8">
        <f>IF(OR(D15="",D15=0),"",L15/D15)</f>
        <v/>
      </c>
    </row>
    <row r="16">
      <c r="E16" s="9" t="n"/>
      <c r="F16" s="8">
        <f>IF(D16="","",D16*E16)</f>
        <v/>
      </c>
      <c r="G16" s="9" t="n"/>
      <c r="I16" s="9" t="n"/>
      <c r="J16" s="8">
        <f>IF(F16="","",F16-G16-I16)</f>
        <v/>
      </c>
      <c r="K16" s="9" t="n"/>
      <c r="L16" s="8">
        <f>IF(F16="","",F16-G16+K16)</f>
        <v/>
      </c>
      <c r="M16" s="8">
        <f>IF(OR(D16="",D16=0),"",L16/D16)</f>
        <v/>
      </c>
    </row>
    <row r="17">
      <c r="E17" s="9" t="n"/>
      <c r="F17" s="8">
        <f>IF(D17="","",D17*E17)</f>
        <v/>
      </c>
      <c r="G17" s="9" t="n"/>
      <c r="I17" s="9" t="n"/>
      <c r="J17" s="8">
        <f>IF(F17="","",F17-G17-I17)</f>
        <v/>
      </c>
      <c r="K17" s="9" t="n"/>
      <c r="L17" s="8">
        <f>IF(F17="","",F17-G17+K17)</f>
        <v/>
      </c>
      <c r="M17" s="8">
        <f>IF(OR(D17="",D17=0),"",L17/D17)</f>
        <v/>
      </c>
    </row>
    <row r="18">
      <c r="E18" s="9" t="n"/>
      <c r="F18" s="8">
        <f>IF(D18="","",D18*E18)</f>
        <v/>
      </c>
      <c r="G18" s="9" t="n"/>
      <c r="I18" s="9" t="n"/>
      <c r="J18" s="8">
        <f>IF(F18="","",F18-G18-I18)</f>
        <v/>
      </c>
      <c r="K18" s="9" t="n"/>
      <c r="L18" s="8">
        <f>IF(F18="","",F18-G18+K18)</f>
        <v/>
      </c>
      <c r="M18" s="8">
        <f>IF(OR(D18="",D18=0),"",L18/D18)</f>
        <v/>
      </c>
    </row>
    <row r="19">
      <c r="E19" s="9" t="n"/>
      <c r="F19" s="8">
        <f>IF(D19="","",D19*E19)</f>
        <v/>
      </c>
      <c r="G19" s="9" t="n"/>
      <c r="I19" s="9" t="n"/>
      <c r="J19" s="8">
        <f>IF(F19="","",F19-G19-I19)</f>
        <v/>
      </c>
      <c r="K19" s="9" t="n"/>
      <c r="L19" s="8">
        <f>IF(F19="","",F19-G19+K19)</f>
        <v/>
      </c>
      <c r="M19" s="8">
        <f>IF(OR(D19="",D19=0),"",L19/D19)</f>
        <v/>
      </c>
    </row>
    <row r="20">
      <c r="E20" s="9" t="n"/>
      <c r="F20" s="8">
        <f>IF(D20="","",D20*E20)</f>
        <v/>
      </c>
      <c r="G20" s="9" t="n"/>
      <c r="I20" s="9" t="n"/>
      <c r="J20" s="8">
        <f>IF(F20="","",F20-G20-I20)</f>
        <v/>
      </c>
      <c r="K20" s="9" t="n"/>
      <c r="L20" s="8">
        <f>IF(F20="","",F20-G20+K20)</f>
        <v/>
      </c>
      <c r="M20" s="8">
        <f>IF(OR(D20="",D20=0),"",L20/D20)</f>
        <v/>
      </c>
    </row>
    <row r="21">
      <c r="E21" s="9" t="n"/>
      <c r="F21" s="8">
        <f>IF(D21="","",D21*E21)</f>
        <v/>
      </c>
      <c r="G21" s="9" t="n"/>
      <c r="I21" s="9" t="n"/>
      <c r="J21" s="8">
        <f>IF(F21="","",F21-G21-I21)</f>
        <v/>
      </c>
      <c r="K21" s="9" t="n"/>
      <c r="L21" s="8">
        <f>IF(F21="","",F21-G21+K21)</f>
        <v/>
      </c>
      <c r="M21" s="8">
        <f>IF(OR(D21="",D21=0),"",L21/D21)</f>
        <v/>
      </c>
    </row>
    <row r="22">
      <c r="E22" s="9" t="n"/>
      <c r="F22" s="8">
        <f>IF(D22="","",D22*E22)</f>
        <v/>
      </c>
      <c r="G22" s="9" t="n"/>
      <c r="I22" s="9" t="n"/>
      <c r="J22" s="8">
        <f>IF(F22="","",F22-G22-I22)</f>
        <v/>
      </c>
      <c r="K22" s="9" t="n"/>
      <c r="L22" s="8">
        <f>IF(F22="","",F22-G22+K22)</f>
        <v/>
      </c>
      <c r="M22" s="8">
        <f>IF(OR(D22="",D22=0),"",L22/D22)</f>
        <v/>
      </c>
    </row>
    <row r="23">
      <c r="E23" s="9" t="n"/>
      <c r="F23" s="8">
        <f>IF(D23="","",D23*E23)</f>
        <v/>
      </c>
      <c r="G23" s="9" t="n"/>
      <c r="I23" s="9" t="n"/>
      <c r="J23" s="8">
        <f>IF(F23="","",F23-G23-I23)</f>
        <v/>
      </c>
      <c r="K23" s="9" t="n"/>
      <c r="L23" s="8">
        <f>IF(F23="","",F23-G23+K23)</f>
        <v/>
      </c>
      <c r="M23" s="8">
        <f>IF(OR(D23="",D23=0),"",L23/D23)</f>
        <v/>
      </c>
    </row>
    <row r="24">
      <c r="E24" s="9" t="n"/>
      <c r="F24" s="8">
        <f>IF(D24="","",D24*E24)</f>
        <v/>
      </c>
      <c r="G24" s="9" t="n"/>
      <c r="I24" s="9" t="n"/>
      <c r="J24" s="8">
        <f>IF(F24="","",F24-G24-I24)</f>
        <v/>
      </c>
      <c r="K24" s="9" t="n"/>
      <c r="L24" s="8">
        <f>IF(F24="","",F24-G24+K24)</f>
        <v/>
      </c>
      <c r="M24" s="8">
        <f>IF(OR(D24="",D24=0),"",L24/D24)</f>
        <v/>
      </c>
    </row>
    <row r="25">
      <c r="E25" s="9" t="n"/>
      <c r="F25" s="8">
        <f>IF(D25="","",D25*E25)</f>
        <v/>
      </c>
      <c r="G25" s="9" t="n"/>
      <c r="I25" s="9" t="n"/>
      <c r="J25" s="8">
        <f>IF(F25="","",F25-G25-I25)</f>
        <v/>
      </c>
      <c r="K25" s="9" t="n"/>
      <c r="L25" s="8">
        <f>IF(F25="","",F25-G25+K25)</f>
        <v/>
      </c>
      <c r="M25" s="8">
        <f>IF(OR(D25="",D25=0),"",L25/D25)</f>
        <v/>
      </c>
    </row>
    <row r="26">
      <c r="E26" s="9" t="n"/>
      <c r="F26" s="8">
        <f>IF(D26="","",D26*E26)</f>
        <v/>
      </c>
      <c r="G26" s="9" t="n"/>
      <c r="I26" s="9" t="n"/>
      <c r="J26" s="8">
        <f>IF(F26="","",F26-G26-I26)</f>
        <v/>
      </c>
      <c r="K26" s="9" t="n"/>
      <c r="L26" s="8">
        <f>IF(F26="","",F26-G26+K26)</f>
        <v/>
      </c>
      <c r="M26" s="8">
        <f>IF(OR(D26="",D26=0),"",L26/D26)</f>
        <v/>
      </c>
    </row>
    <row r="27">
      <c r="E27" s="9" t="n"/>
      <c r="F27" s="8">
        <f>IF(D27="","",D27*E27)</f>
        <v/>
      </c>
      <c r="G27" s="9" t="n"/>
      <c r="I27" s="9" t="n"/>
      <c r="J27" s="8">
        <f>IF(F27="","",F27-G27-I27)</f>
        <v/>
      </c>
      <c r="K27" s="9" t="n"/>
      <c r="L27" s="8">
        <f>IF(F27="","",F27-G27+K27)</f>
        <v/>
      </c>
      <c r="M27" s="8">
        <f>IF(OR(D27="",D27=0),"",L27/D27)</f>
        <v/>
      </c>
    </row>
    <row r="28">
      <c r="E28" s="9" t="n"/>
      <c r="F28" s="8">
        <f>IF(D28="","",D28*E28)</f>
        <v/>
      </c>
      <c r="G28" s="9" t="n"/>
      <c r="I28" s="9" t="n"/>
      <c r="J28" s="8">
        <f>IF(F28="","",F28-G28-I28)</f>
        <v/>
      </c>
      <c r="K28" s="9" t="n"/>
      <c r="L28" s="8">
        <f>IF(F28="","",F28-G28+K28)</f>
        <v/>
      </c>
      <c r="M28" s="8">
        <f>IF(OR(D28="",D28=0),"",L28/D28)</f>
        <v/>
      </c>
    </row>
    <row r="29">
      <c r="E29" s="9" t="n"/>
      <c r="F29" s="8">
        <f>IF(D29="","",D29*E29)</f>
        <v/>
      </c>
      <c r="G29" s="9" t="n"/>
      <c r="I29" s="9" t="n"/>
      <c r="J29" s="8">
        <f>IF(F29="","",F29-G29-I29)</f>
        <v/>
      </c>
      <c r="K29" s="9" t="n"/>
      <c r="L29" s="8">
        <f>IF(F29="","",F29-G29+K29)</f>
        <v/>
      </c>
      <c r="M29" s="8">
        <f>IF(OR(D29="",D29=0),"",L29/D29)</f>
        <v/>
      </c>
    </row>
    <row r="30">
      <c r="E30" s="9" t="n"/>
      <c r="F30" s="8">
        <f>IF(D30="","",D30*E30)</f>
        <v/>
      </c>
      <c r="G30" s="9" t="n"/>
      <c r="I30" s="9" t="n"/>
      <c r="J30" s="8">
        <f>IF(F30="","",F30-G30-I30)</f>
        <v/>
      </c>
      <c r="K30" s="9" t="n"/>
      <c r="L30" s="8">
        <f>IF(F30="","",F30-G30+K30)</f>
        <v/>
      </c>
      <c r="M30" s="8">
        <f>IF(OR(D30="",D30=0),"",L30/D30)</f>
        <v/>
      </c>
    </row>
    <row r="31">
      <c r="E31" s="9" t="n"/>
      <c r="F31" s="8">
        <f>IF(D31="","",D31*E31)</f>
        <v/>
      </c>
      <c r="G31" s="9" t="n"/>
      <c r="I31" s="9" t="n"/>
      <c r="J31" s="8">
        <f>IF(F31="","",F31-G31-I31)</f>
        <v/>
      </c>
      <c r="K31" s="9" t="n"/>
      <c r="L31" s="8">
        <f>IF(F31="","",F31-G31+K31)</f>
        <v/>
      </c>
      <c r="M31" s="8">
        <f>IF(OR(D31="",D31=0),"",L31/D31)</f>
        <v/>
      </c>
    </row>
    <row r="32">
      <c r="E32" s="9" t="n"/>
      <c r="F32" s="8">
        <f>IF(D32="","",D32*E32)</f>
        <v/>
      </c>
      <c r="G32" s="9" t="n"/>
      <c r="I32" s="9" t="n"/>
      <c r="J32" s="8">
        <f>IF(F32="","",F32-G32-I32)</f>
        <v/>
      </c>
      <c r="K32" s="9" t="n"/>
      <c r="L32" s="8">
        <f>IF(F32="","",F32-G32+K32)</f>
        <v/>
      </c>
      <c r="M32" s="8">
        <f>IF(OR(D32="",D32=0),"",L32/D32)</f>
        <v/>
      </c>
    </row>
    <row r="33">
      <c r="E33" s="9" t="n"/>
      <c r="F33" s="8">
        <f>IF(D33="","",D33*E33)</f>
        <v/>
      </c>
      <c r="G33" s="9" t="n"/>
      <c r="I33" s="9" t="n"/>
      <c r="J33" s="8">
        <f>IF(F33="","",F33-G33-I33)</f>
        <v/>
      </c>
      <c r="K33" s="9" t="n"/>
      <c r="L33" s="8">
        <f>IF(F33="","",F33-G33+K33)</f>
        <v/>
      </c>
      <c r="M33" s="8">
        <f>IF(OR(D33="",D33=0),"",L33/D33)</f>
        <v/>
      </c>
    </row>
    <row r="34">
      <c r="E34" s="9" t="n"/>
      <c r="F34" s="8">
        <f>IF(D34="","",D34*E34)</f>
        <v/>
      </c>
      <c r="G34" s="9" t="n"/>
      <c r="I34" s="9" t="n"/>
      <c r="J34" s="8">
        <f>IF(F34="","",F34-G34-I34)</f>
        <v/>
      </c>
      <c r="K34" s="9" t="n"/>
      <c r="L34" s="8">
        <f>IF(F34="","",F34-G34+K34)</f>
        <v/>
      </c>
      <c r="M34" s="8">
        <f>IF(OR(D34="",D34=0),"",L34/D34)</f>
        <v/>
      </c>
    </row>
    <row r="35">
      <c r="E35" s="9" t="n"/>
      <c r="F35" s="8">
        <f>IF(D35="","",D35*E35)</f>
        <v/>
      </c>
      <c r="G35" s="9" t="n"/>
      <c r="I35" s="9" t="n"/>
      <c r="J35" s="8">
        <f>IF(F35="","",F35-G35-I35)</f>
        <v/>
      </c>
      <c r="K35" s="9" t="n"/>
      <c r="L35" s="8">
        <f>IF(F35="","",F35-G35+K35)</f>
        <v/>
      </c>
      <c r="M35" s="8">
        <f>IF(OR(D35="",D35=0),"",L35/D35)</f>
        <v/>
      </c>
    </row>
    <row r="36">
      <c r="E36" s="9" t="n"/>
      <c r="F36" s="8">
        <f>IF(D36="","",D36*E36)</f>
        <v/>
      </c>
      <c r="G36" s="9" t="n"/>
      <c r="I36" s="9" t="n"/>
      <c r="J36" s="8">
        <f>IF(F36="","",F36-G36-I36)</f>
        <v/>
      </c>
      <c r="K36" s="9" t="n"/>
      <c r="L36" s="8">
        <f>IF(F36="","",F36-G36+K36)</f>
        <v/>
      </c>
      <c r="M36" s="8">
        <f>IF(OR(D36="",D36=0),"",L36/D36)</f>
        <v/>
      </c>
    </row>
    <row r="37">
      <c r="E37" s="9" t="n"/>
      <c r="F37" s="8">
        <f>IF(D37="","",D37*E37)</f>
        <v/>
      </c>
      <c r="G37" s="9" t="n"/>
      <c r="I37" s="9" t="n"/>
      <c r="J37" s="8">
        <f>IF(F37="","",F37-G37-I37)</f>
        <v/>
      </c>
      <c r="K37" s="9" t="n"/>
      <c r="L37" s="8">
        <f>IF(F37="","",F37-G37+K37)</f>
        <v/>
      </c>
      <c r="M37" s="8">
        <f>IF(OR(D37="",D37=0),"",L37/D37)</f>
        <v/>
      </c>
    </row>
    <row r="38">
      <c r="E38" s="9" t="n"/>
      <c r="F38" s="8">
        <f>IF(D38="","",D38*E38)</f>
        <v/>
      </c>
      <c r="G38" s="9" t="n"/>
      <c r="I38" s="9" t="n"/>
      <c r="J38" s="8">
        <f>IF(F38="","",F38-G38-I38)</f>
        <v/>
      </c>
      <c r="K38" s="9" t="n"/>
      <c r="L38" s="8">
        <f>IF(F38="","",F38-G38+K38)</f>
        <v/>
      </c>
      <c r="M38" s="8">
        <f>IF(OR(D38="",D38=0),"",L38/D38)</f>
        <v/>
      </c>
    </row>
    <row r="39">
      <c r="E39" s="9" t="n"/>
      <c r="F39" s="8">
        <f>IF(D39="","",D39*E39)</f>
        <v/>
      </c>
      <c r="G39" s="9" t="n"/>
      <c r="I39" s="9" t="n"/>
      <c r="J39" s="8">
        <f>IF(F39="","",F39-G39-I39)</f>
        <v/>
      </c>
      <c r="K39" s="9" t="n"/>
      <c r="L39" s="8">
        <f>IF(F39="","",F39-G39+K39)</f>
        <v/>
      </c>
      <c r="M39" s="8">
        <f>IF(OR(D39="",D39=0),"",L39/D39)</f>
        <v/>
      </c>
    </row>
    <row r="40">
      <c r="E40" s="9" t="n"/>
      <c r="F40" s="8">
        <f>IF(D40="","",D40*E40)</f>
        <v/>
      </c>
      <c r="G40" s="9" t="n"/>
      <c r="I40" s="9" t="n"/>
      <c r="J40" s="8">
        <f>IF(F40="","",F40-G40-I40)</f>
        <v/>
      </c>
      <c r="K40" s="9" t="n"/>
      <c r="L40" s="8">
        <f>IF(F40="","",F40-G40+K40)</f>
        <v/>
      </c>
      <c r="M40" s="8">
        <f>IF(OR(D40="",D40=0),"",L40/D40)</f>
        <v/>
      </c>
    </row>
    <row r="41">
      <c r="E41" s="9" t="n"/>
      <c r="F41" s="8">
        <f>IF(D41="","",D41*E41)</f>
        <v/>
      </c>
      <c r="G41" s="9" t="n"/>
      <c r="I41" s="9" t="n"/>
      <c r="J41" s="8">
        <f>IF(F41="","",F41-G41-I41)</f>
        <v/>
      </c>
      <c r="K41" s="9" t="n"/>
      <c r="L41" s="8">
        <f>IF(F41="","",F41-G41+K41)</f>
        <v/>
      </c>
      <c r="M41" s="8">
        <f>IF(OR(D41="",D41=0),"",L41/D41)</f>
        <v/>
      </c>
    </row>
    <row r="42">
      <c r="E42" s="9" t="n"/>
      <c r="F42" s="8">
        <f>IF(D42="","",D42*E42)</f>
        <v/>
      </c>
      <c r="G42" s="9" t="n"/>
      <c r="I42" s="9" t="n"/>
      <c r="J42" s="8">
        <f>IF(F42="","",F42-G42-I42)</f>
        <v/>
      </c>
      <c r="K42" s="9" t="n"/>
      <c r="L42" s="8">
        <f>IF(F42="","",F42-G42+K42)</f>
        <v/>
      </c>
      <c r="M42" s="8">
        <f>IF(OR(D42="",D42=0),"",L42/D42)</f>
        <v/>
      </c>
    </row>
    <row r="43">
      <c r="E43" s="9" t="n"/>
      <c r="F43" s="8">
        <f>IF(D43="","",D43*E43)</f>
        <v/>
      </c>
      <c r="G43" s="9" t="n"/>
      <c r="I43" s="9" t="n"/>
      <c r="J43" s="8">
        <f>IF(F43="","",F43-G43-I43)</f>
        <v/>
      </c>
      <c r="K43" s="9" t="n"/>
      <c r="L43" s="8">
        <f>IF(F43="","",F43-G43+K43)</f>
        <v/>
      </c>
      <c r="M43" s="8">
        <f>IF(OR(D43="",D43=0),"",L43/D43)</f>
        <v/>
      </c>
    </row>
    <row r="44">
      <c r="E44" s="9" t="n"/>
      <c r="F44" s="8">
        <f>IF(D44="","",D44*E44)</f>
        <v/>
      </c>
      <c r="G44" s="9" t="n"/>
      <c r="I44" s="9" t="n"/>
      <c r="J44" s="8">
        <f>IF(F44="","",F44-G44-I44)</f>
        <v/>
      </c>
      <c r="K44" s="9" t="n"/>
      <c r="L44" s="8">
        <f>IF(F44="","",F44-G44+K44)</f>
        <v/>
      </c>
      <c r="M44" s="8">
        <f>IF(OR(D44="",D44=0),"",L44/D44)</f>
        <v/>
      </c>
    </row>
    <row r="45">
      <c r="E45" s="9" t="n"/>
      <c r="F45" s="8">
        <f>IF(D45="","",D45*E45)</f>
        <v/>
      </c>
      <c r="G45" s="9" t="n"/>
      <c r="I45" s="9" t="n"/>
      <c r="J45" s="8">
        <f>IF(F45="","",F45-G45-I45)</f>
        <v/>
      </c>
      <c r="K45" s="9" t="n"/>
      <c r="L45" s="8">
        <f>IF(F45="","",F45-G45+K45)</f>
        <v/>
      </c>
      <c r="M45" s="8">
        <f>IF(OR(D45="",D45=0),"",L45/D45)</f>
        <v/>
      </c>
    </row>
    <row r="46">
      <c r="E46" s="9" t="n"/>
      <c r="F46" s="8">
        <f>IF(D46="","",D46*E46)</f>
        <v/>
      </c>
      <c r="G46" s="9" t="n"/>
      <c r="I46" s="9" t="n"/>
      <c r="J46" s="8">
        <f>IF(F46="","",F46-G46-I46)</f>
        <v/>
      </c>
      <c r="K46" s="9" t="n"/>
      <c r="L46" s="8">
        <f>IF(F46="","",F46-G46+K46)</f>
        <v/>
      </c>
      <c r="M46" s="8">
        <f>IF(OR(D46="",D46=0),"",L46/D46)</f>
        <v/>
      </c>
    </row>
    <row r="47">
      <c r="E47" s="9" t="n"/>
      <c r="F47" s="8">
        <f>IF(D47="","",D47*E47)</f>
        <v/>
      </c>
      <c r="G47" s="9" t="n"/>
      <c r="I47" s="9" t="n"/>
      <c r="J47" s="8">
        <f>IF(F47="","",F47-G47-I47)</f>
        <v/>
      </c>
      <c r="K47" s="9" t="n"/>
      <c r="L47" s="8">
        <f>IF(F47="","",F47-G47+K47)</f>
        <v/>
      </c>
      <c r="M47" s="8">
        <f>IF(OR(D47="",D47=0),"",L47/D47)</f>
        <v/>
      </c>
    </row>
    <row r="48">
      <c r="E48" s="9" t="n"/>
      <c r="F48" s="8">
        <f>IF(D48="","",D48*E48)</f>
        <v/>
      </c>
      <c r="G48" s="9" t="n"/>
      <c r="I48" s="9" t="n"/>
      <c r="J48" s="8">
        <f>IF(F48="","",F48-G48-I48)</f>
        <v/>
      </c>
      <c r="K48" s="9" t="n"/>
      <c r="L48" s="8">
        <f>IF(F48="","",F48-G48+K48)</f>
        <v/>
      </c>
      <c r="M48" s="8">
        <f>IF(OR(D48="",D48=0),"",L48/D48)</f>
        <v/>
      </c>
    </row>
    <row r="49">
      <c r="E49" s="9" t="n"/>
      <c r="F49" s="8">
        <f>IF(D49="","",D49*E49)</f>
        <v/>
      </c>
      <c r="G49" s="9" t="n"/>
      <c r="I49" s="9" t="n"/>
      <c r="J49" s="8">
        <f>IF(F49="","",F49-G49-I49)</f>
        <v/>
      </c>
      <c r="K49" s="9" t="n"/>
      <c r="L49" s="8">
        <f>IF(F49="","",F49-G49+K49)</f>
        <v/>
      </c>
      <c r="M49" s="8">
        <f>IF(OR(D49="",D49=0),"",L49/D49)</f>
        <v/>
      </c>
    </row>
    <row r="50">
      <c r="E50" s="9" t="n"/>
      <c r="F50" s="8">
        <f>IF(D50="","",D50*E50)</f>
        <v/>
      </c>
      <c r="G50" s="9" t="n"/>
      <c r="I50" s="9" t="n"/>
      <c r="J50" s="8">
        <f>IF(F50="","",F50-G50-I50)</f>
        <v/>
      </c>
      <c r="K50" s="9" t="n"/>
      <c r="L50" s="8">
        <f>IF(F50="","",F50-G50+K50)</f>
        <v/>
      </c>
      <c r="M50" s="8">
        <f>IF(OR(D50="",D50=0),"",L50/D50)</f>
        <v/>
      </c>
    </row>
    <row r="51">
      <c r="E51" s="9" t="n"/>
      <c r="F51" s="8">
        <f>IF(D51="","",D51*E51)</f>
        <v/>
      </c>
      <c r="G51" s="9" t="n"/>
      <c r="I51" s="9" t="n"/>
      <c r="J51" s="8">
        <f>IF(F51="","",F51-G51-I51)</f>
        <v/>
      </c>
      <c r="K51" s="9" t="n"/>
      <c r="L51" s="8">
        <f>IF(F51="","",F51-G51+K51)</f>
        <v/>
      </c>
      <c r="M51" s="8">
        <f>IF(OR(D51="",D51=0),"",L51/D51)</f>
        <v/>
      </c>
    </row>
    <row r="52">
      <c r="E52" s="9" t="n"/>
      <c r="F52" s="8">
        <f>IF(D52="","",D52*E52)</f>
        <v/>
      </c>
      <c r="G52" s="9" t="n"/>
      <c r="I52" s="9" t="n"/>
      <c r="J52" s="8">
        <f>IF(F52="","",F52-G52-I52)</f>
        <v/>
      </c>
      <c r="K52" s="9" t="n"/>
      <c r="L52" s="8">
        <f>IF(F52="","",F52-G52+K52)</f>
        <v/>
      </c>
      <c r="M52" s="8">
        <f>IF(OR(D52="",D52=0),"",L52/D52)</f>
        <v/>
      </c>
    </row>
    <row r="53">
      <c r="E53" s="9" t="n"/>
      <c r="F53" s="8">
        <f>IF(D53="","",D53*E53)</f>
        <v/>
      </c>
      <c r="G53" s="9" t="n"/>
      <c r="I53" s="9" t="n"/>
      <c r="J53" s="8">
        <f>IF(F53="","",F53-G53-I53)</f>
        <v/>
      </c>
      <c r="K53" s="9" t="n"/>
      <c r="L53" s="8">
        <f>IF(F53="","",F53-G53+K53)</f>
        <v/>
      </c>
      <c r="M53" s="8">
        <f>IF(OR(D53="",D53=0),"",L53/D53)</f>
        <v/>
      </c>
    </row>
    <row r="54">
      <c r="E54" s="9" t="n"/>
      <c r="F54" s="8">
        <f>IF(D54="","",D54*E54)</f>
        <v/>
      </c>
      <c r="G54" s="9" t="n"/>
      <c r="I54" s="9" t="n"/>
      <c r="J54" s="8">
        <f>IF(F54="","",F54-G54-I54)</f>
        <v/>
      </c>
      <c r="K54" s="9" t="n"/>
      <c r="L54" s="8">
        <f>IF(F54="","",F54-G54+K54)</f>
        <v/>
      </c>
      <c r="M54" s="8">
        <f>IF(OR(D54="",D54=0),"",L54/D54)</f>
        <v/>
      </c>
    </row>
    <row r="55">
      <c r="E55" s="9" t="n"/>
      <c r="F55" s="8">
        <f>IF(D55="","",D55*E55)</f>
        <v/>
      </c>
      <c r="G55" s="9" t="n"/>
      <c r="I55" s="9" t="n"/>
      <c r="J55" s="8">
        <f>IF(F55="","",F55-G55-I55)</f>
        <v/>
      </c>
      <c r="K55" s="9" t="n"/>
      <c r="L55" s="8">
        <f>IF(F55="","",F55-G55+K55)</f>
        <v/>
      </c>
      <c r="M55" s="8">
        <f>IF(OR(D55="",D55=0),"",L55/D55)</f>
        <v/>
      </c>
    </row>
    <row r="56">
      <c r="E56" s="9" t="n"/>
      <c r="F56" s="8">
        <f>IF(D56="","",D56*E56)</f>
        <v/>
      </c>
      <c r="G56" s="9" t="n"/>
      <c r="I56" s="9" t="n"/>
      <c r="J56" s="8">
        <f>IF(F56="","",F56-G56-I56)</f>
        <v/>
      </c>
      <c r="K56" s="9" t="n"/>
      <c r="L56" s="8">
        <f>IF(F56="","",F56-G56+K56)</f>
        <v/>
      </c>
      <c r="M56" s="8">
        <f>IF(OR(D56="",D56=0),"",L56/D56)</f>
        <v/>
      </c>
    </row>
    <row r="57">
      <c r="E57" s="9" t="n"/>
      <c r="F57" s="8">
        <f>IF(D57="","",D57*E57)</f>
        <v/>
      </c>
      <c r="G57" s="9" t="n"/>
      <c r="I57" s="9" t="n"/>
      <c r="J57" s="8">
        <f>IF(F57="","",F57-G57-I57)</f>
        <v/>
      </c>
      <c r="K57" s="9" t="n"/>
      <c r="L57" s="8">
        <f>IF(F57="","",F57-G57+K57)</f>
        <v/>
      </c>
      <c r="M57" s="8">
        <f>IF(OR(D57="",D57=0),"",L57/D57)</f>
        <v/>
      </c>
    </row>
    <row r="58">
      <c r="E58" s="9" t="n"/>
      <c r="F58" s="8">
        <f>IF(D58="","",D58*E58)</f>
        <v/>
      </c>
      <c r="G58" s="9" t="n"/>
      <c r="I58" s="9" t="n"/>
      <c r="J58" s="8">
        <f>IF(F58="","",F58-G58-I58)</f>
        <v/>
      </c>
      <c r="K58" s="9" t="n"/>
      <c r="L58" s="8">
        <f>IF(F58="","",F58-G58+K58)</f>
        <v/>
      </c>
      <c r="M58" s="8">
        <f>IF(OR(D58="",D58=0),"",L58/D58)</f>
        <v/>
      </c>
    </row>
    <row r="59">
      <c r="E59" s="9" t="n"/>
      <c r="F59" s="8">
        <f>IF(D59="","",D59*E59)</f>
        <v/>
      </c>
      <c r="G59" s="9" t="n"/>
      <c r="I59" s="9" t="n"/>
      <c r="J59" s="8">
        <f>IF(F59="","",F59-G59-I59)</f>
        <v/>
      </c>
      <c r="K59" s="9" t="n"/>
      <c r="L59" s="8">
        <f>IF(F59="","",F59-G59+K59)</f>
        <v/>
      </c>
      <c r="M59" s="8">
        <f>IF(OR(D59="",D59=0),"",L59/D59)</f>
        <v/>
      </c>
    </row>
    <row r="60">
      <c r="E60" s="9" t="n"/>
      <c r="F60" s="8">
        <f>IF(D60="","",D60*E60)</f>
        <v/>
      </c>
      <c r="G60" s="9" t="n"/>
      <c r="I60" s="9" t="n"/>
      <c r="J60" s="8">
        <f>IF(F60="","",F60-G60-I60)</f>
        <v/>
      </c>
      <c r="K60" s="9" t="n"/>
      <c r="L60" s="8">
        <f>IF(F60="","",F60-G60+K60)</f>
        <v/>
      </c>
      <c r="M60" s="8">
        <f>IF(OR(D60="",D60=0),"",L60/D60)</f>
        <v/>
      </c>
    </row>
    <row r="61">
      <c r="E61" s="9" t="n"/>
      <c r="F61" s="8">
        <f>IF(D61="","",D61*E61)</f>
        <v/>
      </c>
      <c r="G61" s="9" t="n"/>
      <c r="I61" s="9" t="n"/>
      <c r="J61" s="8">
        <f>IF(F61="","",F61-G61-I61)</f>
        <v/>
      </c>
      <c r="K61" s="9" t="n"/>
      <c r="L61" s="8">
        <f>IF(F61="","",F61-G61+K61)</f>
        <v/>
      </c>
      <c r="M61" s="8">
        <f>IF(OR(D61="",D61=0),"",L61/D61)</f>
        <v/>
      </c>
    </row>
    <row r="62">
      <c r="E62" s="9" t="n"/>
      <c r="F62" s="8">
        <f>IF(D62="","",D62*E62)</f>
        <v/>
      </c>
      <c r="G62" s="9" t="n"/>
      <c r="I62" s="9" t="n"/>
      <c r="J62" s="8">
        <f>IF(F62="","",F62-G62-I62)</f>
        <v/>
      </c>
      <c r="K62" s="9" t="n"/>
      <c r="L62" s="8">
        <f>IF(F62="","",F62-G62+K62)</f>
        <v/>
      </c>
      <c r="M62" s="8">
        <f>IF(OR(D62="",D62=0),"",L62/D62)</f>
        <v/>
      </c>
    </row>
    <row r="63">
      <c r="E63" s="9" t="n"/>
      <c r="F63" s="8">
        <f>IF(D63="","",D63*E63)</f>
        <v/>
      </c>
      <c r="G63" s="9" t="n"/>
      <c r="I63" s="9" t="n"/>
      <c r="J63" s="8">
        <f>IF(F63="","",F63-G63-I63)</f>
        <v/>
      </c>
      <c r="K63" s="9" t="n"/>
      <c r="L63" s="8">
        <f>IF(F63="","",F63-G63+K63)</f>
        <v/>
      </c>
      <c r="M63" s="8">
        <f>IF(OR(D63="",D63=0),"",L63/D63)</f>
        <v/>
      </c>
    </row>
    <row r="64">
      <c r="E64" s="9" t="n"/>
      <c r="F64" s="8">
        <f>IF(D64="","",D64*E64)</f>
        <v/>
      </c>
      <c r="G64" s="9" t="n"/>
      <c r="I64" s="9" t="n"/>
      <c r="J64" s="8">
        <f>IF(F64="","",F64-G64-I64)</f>
        <v/>
      </c>
      <c r="K64" s="9" t="n"/>
      <c r="L64" s="8">
        <f>IF(F64="","",F64-G64+K64)</f>
        <v/>
      </c>
      <c r="M64" s="8">
        <f>IF(OR(D64="",D64=0),"",L64/D64)</f>
        <v/>
      </c>
    </row>
    <row r="65">
      <c r="E65" s="9" t="n"/>
      <c r="F65" s="8">
        <f>IF(D65="","",D65*E65)</f>
        <v/>
      </c>
      <c r="G65" s="9" t="n"/>
      <c r="I65" s="9" t="n"/>
      <c r="J65" s="8">
        <f>IF(F65="","",F65-G65-I65)</f>
        <v/>
      </c>
      <c r="K65" s="9" t="n"/>
      <c r="L65" s="8">
        <f>IF(F65="","",F65-G65+K65)</f>
        <v/>
      </c>
      <c r="M65" s="8">
        <f>IF(OR(D65="",D65=0),"",L65/D65)</f>
        <v/>
      </c>
    </row>
    <row r="66">
      <c r="E66" s="9" t="n"/>
      <c r="F66" s="8">
        <f>IF(D66="","",D66*E66)</f>
        <v/>
      </c>
      <c r="G66" s="9" t="n"/>
      <c r="I66" s="9" t="n"/>
      <c r="J66" s="8">
        <f>IF(F66="","",F66-G66-I66)</f>
        <v/>
      </c>
      <c r="K66" s="9" t="n"/>
      <c r="L66" s="8">
        <f>IF(F66="","",F66-G66+K66)</f>
        <v/>
      </c>
      <c r="M66" s="8">
        <f>IF(OR(D66="",D66=0),"",L66/D66)</f>
        <v/>
      </c>
    </row>
    <row r="67">
      <c r="E67" s="9" t="n"/>
      <c r="F67" s="8">
        <f>IF(D67="","",D67*E67)</f>
        <v/>
      </c>
      <c r="G67" s="9" t="n"/>
      <c r="I67" s="9" t="n"/>
      <c r="J67" s="8">
        <f>IF(F67="","",F67-G67-I67)</f>
        <v/>
      </c>
      <c r="K67" s="9" t="n"/>
      <c r="L67" s="8">
        <f>IF(F67="","",F67-G67+K67)</f>
        <v/>
      </c>
      <c r="M67" s="8">
        <f>IF(OR(D67="",D67=0),"",L67/D67)</f>
        <v/>
      </c>
    </row>
    <row r="68">
      <c r="E68" s="9" t="n"/>
      <c r="F68" s="8">
        <f>IF(D68="","",D68*E68)</f>
        <v/>
      </c>
      <c r="G68" s="9" t="n"/>
      <c r="I68" s="9" t="n"/>
      <c r="J68" s="8">
        <f>IF(F68="","",F68-G68-I68)</f>
        <v/>
      </c>
      <c r="K68" s="9" t="n"/>
      <c r="L68" s="8">
        <f>IF(F68="","",F68-G68+K68)</f>
        <v/>
      </c>
      <c r="M68" s="8">
        <f>IF(OR(D68="",D68=0),"",L68/D68)</f>
        <v/>
      </c>
    </row>
    <row r="69">
      <c r="E69" s="9" t="n"/>
      <c r="F69" s="8">
        <f>IF(D69="","",D69*E69)</f>
        <v/>
      </c>
      <c r="G69" s="9" t="n"/>
      <c r="I69" s="9" t="n"/>
      <c r="J69" s="8">
        <f>IF(F69="","",F69-G69-I69)</f>
        <v/>
      </c>
      <c r="K69" s="9" t="n"/>
      <c r="L69" s="8">
        <f>IF(F69="","",F69-G69+K69)</f>
        <v/>
      </c>
      <c r="M69" s="8">
        <f>IF(OR(D69="",D69=0),"",L69/D69)</f>
        <v/>
      </c>
    </row>
    <row r="70">
      <c r="E70" s="9" t="n"/>
      <c r="F70" s="8">
        <f>IF(D70="","",D70*E70)</f>
        <v/>
      </c>
      <c r="G70" s="9" t="n"/>
      <c r="I70" s="9" t="n"/>
      <c r="J70" s="8">
        <f>IF(F70="","",F70-G70-I70)</f>
        <v/>
      </c>
      <c r="K70" s="9" t="n"/>
      <c r="L70" s="8">
        <f>IF(F70="","",F70-G70+K70)</f>
        <v/>
      </c>
      <c r="M70" s="8">
        <f>IF(OR(D70="",D70=0),"",L70/D70)</f>
        <v/>
      </c>
    </row>
    <row r="71">
      <c r="E71" s="9" t="n"/>
      <c r="F71" s="8">
        <f>IF(D71="","",D71*E71)</f>
        <v/>
      </c>
      <c r="G71" s="9" t="n"/>
      <c r="I71" s="9" t="n"/>
      <c r="J71" s="8">
        <f>IF(F71="","",F71-G71-I71)</f>
        <v/>
      </c>
      <c r="K71" s="9" t="n"/>
      <c r="L71" s="8">
        <f>IF(F71="","",F71-G71+K71)</f>
        <v/>
      </c>
      <c r="M71" s="8">
        <f>IF(OR(D71="",D71=0),"",L71/D71)</f>
        <v/>
      </c>
    </row>
    <row r="72">
      <c r="E72" s="9" t="n"/>
      <c r="F72" s="8">
        <f>IF(D72="","",D72*E72)</f>
        <v/>
      </c>
      <c r="G72" s="9" t="n"/>
      <c r="I72" s="9" t="n"/>
      <c r="J72" s="8">
        <f>IF(F72="","",F72-G72-I72)</f>
        <v/>
      </c>
      <c r="K72" s="9" t="n"/>
      <c r="L72" s="8">
        <f>IF(F72="","",F72-G72+K72)</f>
        <v/>
      </c>
      <c r="M72" s="8">
        <f>IF(OR(D72="",D72=0),"",L72/D72)</f>
        <v/>
      </c>
    </row>
    <row r="73">
      <c r="E73" s="9" t="n"/>
      <c r="F73" s="8">
        <f>IF(D73="","",D73*E73)</f>
        <v/>
      </c>
      <c r="G73" s="9" t="n"/>
      <c r="I73" s="9" t="n"/>
      <c r="J73" s="8">
        <f>IF(F73="","",F73-G73-I73)</f>
        <v/>
      </c>
      <c r="K73" s="9" t="n"/>
      <c r="L73" s="8">
        <f>IF(F73="","",F73-G73+K73)</f>
        <v/>
      </c>
      <c r="M73" s="8">
        <f>IF(OR(D73="",D73=0),"",L73/D73)</f>
        <v/>
      </c>
    </row>
    <row r="74">
      <c r="E74" s="9" t="n"/>
      <c r="F74" s="8">
        <f>IF(D74="","",D74*E74)</f>
        <v/>
      </c>
      <c r="G74" s="9" t="n"/>
      <c r="I74" s="9" t="n"/>
      <c r="J74" s="8">
        <f>IF(F74="","",F74-G74-I74)</f>
        <v/>
      </c>
      <c r="K74" s="9" t="n"/>
      <c r="L74" s="8">
        <f>IF(F74="","",F74-G74+K74)</f>
        <v/>
      </c>
      <c r="M74" s="8">
        <f>IF(OR(D74="",D74=0),"",L74/D74)</f>
        <v/>
      </c>
    </row>
    <row r="75">
      <c r="E75" s="9" t="n"/>
      <c r="F75" s="8">
        <f>IF(D75="","",D75*E75)</f>
        <v/>
      </c>
      <c r="G75" s="9" t="n"/>
      <c r="I75" s="9" t="n"/>
      <c r="J75" s="8">
        <f>IF(F75="","",F75-G75-I75)</f>
        <v/>
      </c>
      <c r="K75" s="9" t="n"/>
      <c r="L75" s="8">
        <f>IF(F75="","",F75-G75+K75)</f>
        <v/>
      </c>
      <c r="M75" s="8">
        <f>IF(OR(D75="",D75=0),"",L75/D75)</f>
        <v/>
      </c>
    </row>
    <row r="76">
      <c r="E76" s="9" t="n"/>
      <c r="F76" s="8">
        <f>IF(D76="","",D76*E76)</f>
        <v/>
      </c>
      <c r="G76" s="9" t="n"/>
      <c r="I76" s="9" t="n"/>
      <c r="J76" s="8">
        <f>IF(F76="","",F76-G76-I76)</f>
        <v/>
      </c>
      <c r="K76" s="9" t="n"/>
      <c r="L76" s="8">
        <f>IF(F76="","",F76-G76+K76)</f>
        <v/>
      </c>
      <c r="M76" s="8">
        <f>IF(OR(D76="",D76=0),"",L76/D76)</f>
        <v/>
      </c>
    </row>
    <row r="77">
      <c r="E77" s="9" t="n"/>
      <c r="F77" s="8">
        <f>IF(D77="","",D77*E77)</f>
        <v/>
      </c>
      <c r="G77" s="9" t="n"/>
      <c r="I77" s="9" t="n"/>
      <c r="J77" s="8">
        <f>IF(F77="","",F77-G77-I77)</f>
        <v/>
      </c>
      <c r="K77" s="9" t="n"/>
      <c r="L77" s="8">
        <f>IF(F77="","",F77-G77+K77)</f>
        <v/>
      </c>
      <c r="M77" s="8">
        <f>IF(OR(D77="",D77=0),"",L77/D77)</f>
        <v/>
      </c>
    </row>
    <row r="78">
      <c r="E78" s="9" t="n"/>
      <c r="F78" s="8">
        <f>IF(D78="","",D78*E78)</f>
        <v/>
      </c>
      <c r="G78" s="9" t="n"/>
      <c r="I78" s="9" t="n"/>
      <c r="J78" s="8">
        <f>IF(F78="","",F78-G78-I78)</f>
        <v/>
      </c>
      <c r="K78" s="9" t="n"/>
      <c r="L78" s="8">
        <f>IF(F78="","",F78-G78+K78)</f>
        <v/>
      </c>
      <c r="M78" s="8">
        <f>IF(OR(D78="",D78=0),"",L78/D78)</f>
        <v/>
      </c>
    </row>
    <row r="79">
      <c r="E79" s="9" t="n"/>
      <c r="F79" s="8">
        <f>IF(D79="","",D79*E79)</f>
        <v/>
      </c>
      <c r="G79" s="9" t="n"/>
      <c r="I79" s="9" t="n"/>
      <c r="J79" s="8">
        <f>IF(F79="","",F79-G79-I79)</f>
        <v/>
      </c>
      <c r="K79" s="9" t="n"/>
      <c r="L79" s="8">
        <f>IF(F79="","",F79-G79+K79)</f>
        <v/>
      </c>
      <c r="M79" s="8">
        <f>IF(OR(D79="",D79=0),"",L79/D79)</f>
        <v/>
      </c>
    </row>
    <row r="80">
      <c r="E80" s="9" t="n"/>
      <c r="F80" s="8">
        <f>IF(D80="","",D80*E80)</f>
        <v/>
      </c>
      <c r="G80" s="9" t="n"/>
      <c r="I80" s="9" t="n"/>
      <c r="J80" s="8">
        <f>IF(F80="","",F80-G80-I80)</f>
        <v/>
      </c>
      <c r="K80" s="9" t="n"/>
      <c r="L80" s="8">
        <f>IF(F80="","",F80-G80+K80)</f>
        <v/>
      </c>
      <c r="M80" s="8">
        <f>IF(OR(D80="",D80=0),"",L80/D80)</f>
        <v/>
      </c>
    </row>
    <row r="81">
      <c r="E81" s="9" t="n"/>
      <c r="F81" s="8">
        <f>IF(D81="","",D81*E81)</f>
        <v/>
      </c>
      <c r="G81" s="9" t="n"/>
      <c r="I81" s="9" t="n"/>
      <c r="J81" s="8">
        <f>IF(F81="","",F81-G81-I81)</f>
        <v/>
      </c>
      <c r="K81" s="9" t="n"/>
      <c r="L81" s="8">
        <f>IF(F81="","",F81-G81+K81)</f>
        <v/>
      </c>
      <c r="M81" s="8">
        <f>IF(OR(D81="",D81=0),"",L81/D81)</f>
        <v/>
      </c>
    </row>
    <row r="82">
      <c r="E82" s="9" t="n"/>
      <c r="F82" s="8">
        <f>IF(D82="","",D82*E82)</f>
        <v/>
      </c>
      <c r="G82" s="9" t="n"/>
      <c r="I82" s="9" t="n"/>
      <c r="J82" s="8">
        <f>IF(F82="","",F82-G82-I82)</f>
        <v/>
      </c>
      <c r="K82" s="9" t="n"/>
      <c r="L82" s="8">
        <f>IF(F82="","",F82-G82+K82)</f>
        <v/>
      </c>
      <c r="M82" s="8">
        <f>IF(OR(D82="",D82=0),"",L82/D82)</f>
        <v/>
      </c>
    </row>
    <row r="83">
      <c r="E83" s="9" t="n"/>
      <c r="F83" s="8">
        <f>IF(D83="","",D83*E83)</f>
        <v/>
      </c>
      <c r="G83" s="9" t="n"/>
      <c r="I83" s="9" t="n"/>
      <c r="J83" s="8">
        <f>IF(F83="","",F83-G83-I83)</f>
        <v/>
      </c>
      <c r="K83" s="9" t="n"/>
      <c r="L83" s="8">
        <f>IF(F83="","",F83-G83+K83)</f>
        <v/>
      </c>
      <c r="M83" s="8">
        <f>IF(OR(D83="",D83=0),"",L83/D83)</f>
        <v/>
      </c>
    </row>
    <row r="84">
      <c r="E84" s="9" t="n"/>
      <c r="F84" s="8">
        <f>IF(D84="","",D84*E84)</f>
        <v/>
      </c>
      <c r="G84" s="9" t="n"/>
      <c r="I84" s="9" t="n"/>
      <c r="J84" s="8">
        <f>IF(F84="","",F84-G84-I84)</f>
        <v/>
      </c>
      <c r="K84" s="9" t="n"/>
      <c r="L84" s="8">
        <f>IF(F84="","",F84-G84+K84)</f>
        <v/>
      </c>
      <c r="M84" s="8">
        <f>IF(OR(D84="",D84=0),"",L84/D84)</f>
        <v/>
      </c>
    </row>
    <row r="85">
      <c r="E85" s="9" t="n"/>
      <c r="F85" s="8">
        <f>IF(D85="","",D85*E85)</f>
        <v/>
      </c>
      <c r="G85" s="9" t="n"/>
      <c r="I85" s="9" t="n"/>
      <c r="J85" s="8">
        <f>IF(F85="","",F85-G85-I85)</f>
        <v/>
      </c>
      <c r="K85" s="9" t="n"/>
      <c r="L85" s="8">
        <f>IF(F85="","",F85-G85+K85)</f>
        <v/>
      </c>
      <c r="M85" s="8">
        <f>IF(OR(D85="",D85=0),"",L85/D85)</f>
        <v/>
      </c>
    </row>
    <row r="86">
      <c r="E86" s="9" t="n"/>
      <c r="F86" s="8">
        <f>IF(D86="","",D86*E86)</f>
        <v/>
      </c>
      <c r="G86" s="9" t="n"/>
      <c r="I86" s="9" t="n"/>
      <c r="J86" s="8">
        <f>IF(F86="","",F86-G86-I86)</f>
        <v/>
      </c>
      <c r="K86" s="9" t="n"/>
      <c r="L86" s="8">
        <f>IF(F86="","",F86-G86+K86)</f>
        <v/>
      </c>
      <c r="M86" s="8">
        <f>IF(OR(D86="",D86=0),"",L86/D86)</f>
        <v/>
      </c>
    </row>
    <row r="87">
      <c r="E87" s="9" t="n"/>
      <c r="F87" s="8">
        <f>IF(D87="","",D87*E87)</f>
        <v/>
      </c>
      <c r="G87" s="9" t="n"/>
      <c r="I87" s="9" t="n"/>
      <c r="J87" s="8">
        <f>IF(F87="","",F87-G87-I87)</f>
        <v/>
      </c>
      <c r="K87" s="9" t="n"/>
      <c r="L87" s="8">
        <f>IF(F87="","",F87-G87+K87)</f>
        <v/>
      </c>
      <c r="M87" s="8">
        <f>IF(OR(D87="",D87=0),"",L87/D87)</f>
        <v/>
      </c>
    </row>
    <row r="88">
      <c r="E88" s="9" t="n"/>
      <c r="F88" s="8">
        <f>IF(D88="","",D88*E88)</f>
        <v/>
      </c>
      <c r="G88" s="9" t="n"/>
      <c r="I88" s="9" t="n"/>
      <c r="J88" s="8">
        <f>IF(F88="","",F88-G88-I88)</f>
        <v/>
      </c>
      <c r="K88" s="9" t="n"/>
      <c r="L88" s="8">
        <f>IF(F88="","",F88-G88+K88)</f>
        <v/>
      </c>
      <c r="M88" s="8">
        <f>IF(OR(D88="",D88=0),"",L88/D88)</f>
        <v/>
      </c>
    </row>
    <row r="89">
      <c r="E89" s="9" t="n"/>
      <c r="F89" s="8">
        <f>IF(D89="","",D89*E89)</f>
        <v/>
      </c>
      <c r="G89" s="9" t="n"/>
      <c r="I89" s="9" t="n"/>
      <c r="J89" s="8">
        <f>IF(F89="","",F89-G89-I89)</f>
        <v/>
      </c>
      <c r="K89" s="9" t="n"/>
      <c r="L89" s="8">
        <f>IF(F89="","",F89-G89+K89)</f>
        <v/>
      </c>
      <c r="M89" s="8">
        <f>IF(OR(D89="",D89=0),"",L89/D89)</f>
        <v/>
      </c>
    </row>
    <row r="90">
      <c r="E90" s="9" t="n"/>
      <c r="F90" s="8">
        <f>IF(D90="","",D90*E90)</f>
        <v/>
      </c>
      <c r="G90" s="9" t="n"/>
      <c r="I90" s="9" t="n"/>
      <c r="J90" s="8">
        <f>IF(F90="","",F90-G90-I90)</f>
        <v/>
      </c>
      <c r="K90" s="9" t="n"/>
      <c r="L90" s="8">
        <f>IF(F90="","",F90-G90+K90)</f>
        <v/>
      </c>
      <c r="M90" s="8">
        <f>IF(OR(D90="",D90=0),"",L90/D90)</f>
        <v/>
      </c>
    </row>
    <row r="91">
      <c r="E91" s="9" t="n"/>
      <c r="F91" s="8">
        <f>IF(D91="","",D91*E91)</f>
        <v/>
      </c>
      <c r="G91" s="9" t="n"/>
      <c r="I91" s="9" t="n"/>
      <c r="J91" s="8">
        <f>IF(F91="","",F91-G91-I91)</f>
        <v/>
      </c>
      <c r="K91" s="9" t="n"/>
      <c r="L91" s="8">
        <f>IF(F91="","",F91-G91+K91)</f>
        <v/>
      </c>
      <c r="M91" s="8">
        <f>IF(OR(D91="",D91=0),"",L91/D91)</f>
        <v/>
      </c>
    </row>
    <row r="92">
      <c r="E92" s="9" t="n"/>
      <c r="F92" s="8">
        <f>IF(D92="","",D92*E92)</f>
        <v/>
      </c>
      <c r="G92" s="9" t="n"/>
      <c r="I92" s="9" t="n"/>
      <c r="J92" s="8">
        <f>IF(F92="","",F92-G92-I92)</f>
        <v/>
      </c>
      <c r="K92" s="9" t="n"/>
      <c r="L92" s="8">
        <f>IF(F92="","",F92-G92+K92)</f>
        <v/>
      </c>
      <c r="M92" s="8">
        <f>IF(OR(D92="",D92=0),"",L92/D92)</f>
        <v/>
      </c>
    </row>
    <row r="93">
      <c r="E93" s="9" t="n"/>
      <c r="F93" s="8">
        <f>IF(D93="","",D93*E93)</f>
        <v/>
      </c>
      <c r="G93" s="9" t="n"/>
      <c r="I93" s="9" t="n"/>
      <c r="J93" s="8">
        <f>IF(F93="","",F93-G93-I93)</f>
        <v/>
      </c>
      <c r="K93" s="9" t="n"/>
      <c r="L93" s="8">
        <f>IF(F93="","",F93-G93+K93)</f>
        <v/>
      </c>
      <c r="M93" s="8">
        <f>IF(OR(D93="",D93=0),"",L93/D93)</f>
        <v/>
      </c>
    </row>
    <row r="94">
      <c r="E94" s="9" t="n"/>
      <c r="F94" s="8">
        <f>IF(D94="","",D94*E94)</f>
        <v/>
      </c>
      <c r="G94" s="9" t="n"/>
      <c r="I94" s="9" t="n"/>
      <c r="J94" s="8">
        <f>IF(F94="","",F94-G94-I94)</f>
        <v/>
      </c>
      <c r="K94" s="9" t="n"/>
      <c r="L94" s="8">
        <f>IF(F94="","",F94-G94+K94)</f>
        <v/>
      </c>
      <c r="M94" s="8">
        <f>IF(OR(D94="",D94=0),"",L94/D94)</f>
        <v/>
      </c>
    </row>
    <row r="95">
      <c r="E95" s="9" t="n"/>
      <c r="F95" s="8">
        <f>IF(D95="","",D95*E95)</f>
        <v/>
      </c>
      <c r="G95" s="9" t="n"/>
      <c r="I95" s="9" t="n"/>
      <c r="J95" s="8">
        <f>IF(F95="","",F95-G95-I95)</f>
        <v/>
      </c>
      <c r="K95" s="9" t="n"/>
      <c r="L95" s="8">
        <f>IF(F95="","",F95-G95+K95)</f>
        <v/>
      </c>
      <c r="M95" s="8">
        <f>IF(OR(D95="",D95=0),"",L95/D95)</f>
        <v/>
      </c>
    </row>
    <row r="96">
      <c r="E96" s="9" t="n"/>
      <c r="F96" s="8">
        <f>IF(D96="","",D96*E96)</f>
        <v/>
      </c>
      <c r="G96" s="9" t="n"/>
      <c r="I96" s="9" t="n"/>
      <c r="J96" s="8">
        <f>IF(F96="","",F96-G96-I96)</f>
        <v/>
      </c>
      <c r="K96" s="9" t="n"/>
      <c r="L96" s="8">
        <f>IF(F96="","",F96-G96+K96)</f>
        <v/>
      </c>
      <c r="M96" s="8">
        <f>IF(OR(D96="",D96=0),"",L96/D96)</f>
        <v/>
      </c>
    </row>
    <row r="97">
      <c r="E97" s="9" t="n"/>
      <c r="F97" s="8">
        <f>IF(D97="","",D97*E97)</f>
        <v/>
      </c>
      <c r="G97" s="9" t="n"/>
      <c r="I97" s="9" t="n"/>
      <c r="J97" s="8">
        <f>IF(F97="","",F97-G97-I97)</f>
        <v/>
      </c>
      <c r="K97" s="9" t="n"/>
      <c r="L97" s="8">
        <f>IF(F97="","",F97-G97+K97)</f>
        <v/>
      </c>
      <c r="M97" s="8">
        <f>IF(OR(D97="",D97=0),"",L97/D97)</f>
        <v/>
      </c>
    </row>
    <row r="98">
      <c r="E98" s="9" t="n"/>
      <c r="F98" s="8">
        <f>IF(D98="","",D98*E98)</f>
        <v/>
      </c>
      <c r="G98" s="9" t="n"/>
      <c r="I98" s="9" t="n"/>
      <c r="J98" s="8">
        <f>IF(F98="","",F98-G98-I98)</f>
        <v/>
      </c>
      <c r="K98" s="9" t="n"/>
      <c r="L98" s="8">
        <f>IF(F98="","",F98-G98+K98)</f>
        <v/>
      </c>
      <c r="M98" s="8">
        <f>IF(OR(D98="",D98=0),"",L98/D98)</f>
        <v/>
      </c>
    </row>
    <row r="99">
      <c r="E99" s="9" t="n"/>
      <c r="F99" s="8">
        <f>IF(D99="","",D99*E99)</f>
        <v/>
      </c>
      <c r="G99" s="9" t="n"/>
      <c r="I99" s="9" t="n"/>
      <c r="J99" s="8">
        <f>IF(F99="","",F99-G99-I99)</f>
        <v/>
      </c>
      <c r="K99" s="9" t="n"/>
      <c r="L99" s="8">
        <f>IF(F99="","",F99-G99+K99)</f>
        <v/>
      </c>
      <c r="M99" s="8">
        <f>IF(OR(D99="",D99=0),"",L99/D99)</f>
        <v/>
      </c>
    </row>
    <row r="100">
      <c r="E100" s="9" t="n"/>
      <c r="F100" s="8">
        <f>IF(D100="","",D100*E100)</f>
        <v/>
      </c>
      <c r="G100" s="9" t="n"/>
      <c r="I100" s="9" t="n"/>
      <c r="J100" s="8">
        <f>IF(F100="","",F100-G100-I100)</f>
        <v/>
      </c>
      <c r="K100" s="9" t="n"/>
      <c r="L100" s="8">
        <f>IF(F100="","",F100-G100+K100)</f>
        <v/>
      </c>
      <c r="M100" s="8">
        <f>IF(OR(D100="",D100=0),"",L100/D100)</f>
        <v/>
      </c>
    </row>
    <row r="101">
      <c r="E101" s="9" t="n"/>
      <c r="F101" s="8">
        <f>IF(D101="","",D101*E101)</f>
        <v/>
      </c>
      <c r="G101" s="9" t="n"/>
      <c r="I101" s="9" t="n"/>
      <c r="J101" s="8">
        <f>IF(F101="","",F101-G101-I101)</f>
        <v/>
      </c>
      <c r="K101" s="9" t="n"/>
      <c r="L101" s="8">
        <f>IF(F101="","",F101-G101+K101)</f>
        <v/>
      </c>
      <c r="M101" s="8">
        <f>IF(OR(D101="",D101=0),"",L101/D101)</f>
        <v/>
      </c>
    </row>
    <row r="102">
      <c r="E102" s="9" t="n"/>
      <c r="F102" s="8">
        <f>IF(D102="","",D102*E102)</f>
        <v/>
      </c>
      <c r="G102" s="9" t="n"/>
      <c r="I102" s="9" t="n"/>
      <c r="J102" s="8">
        <f>IF(F102="","",F102-G102-I102)</f>
        <v/>
      </c>
      <c r="K102" s="9" t="n"/>
      <c r="L102" s="8">
        <f>IF(F102="","",F102-G102+K102)</f>
        <v/>
      </c>
      <c r="M102" s="8">
        <f>IF(OR(D102="",D102=0),"",L102/D102)</f>
        <v/>
      </c>
    </row>
    <row r="103">
      <c r="E103" s="9" t="n"/>
      <c r="F103" s="8">
        <f>IF(D103="","",D103*E103)</f>
        <v/>
      </c>
      <c r="G103" s="9" t="n"/>
      <c r="I103" s="9" t="n"/>
      <c r="J103" s="8">
        <f>IF(F103="","",F103-G103-I103)</f>
        <v/>
      </c>
      <c r="K103" s="9" t="n"/>
      <c r="L103" s="8">
        <f>IF(F103="","",F103-G103+K103)</f>
        <v/>
      </c>
      <c r="M103" s="8">
        <f>IF(OR(D103="",D103=0),"",L103/D103)</f>
        <v/>
      </c>
    </row>
    <row r="104">
      <c r="E104" s="9" t="n"/>
      <c r="F104" s="8">
        <f>IF(D104="","",D104*E104)</f>
        <v/>
      </c>
      <c r="G104" s="9" t="n"/>
      <c r="I104" s="9" t="n"/>
      <c r="J104" s="8">
        <f>IF(F104="","",F104-G104-I104)</f>
        <v/>
      </c>
      <c r="K104" s="9" t="n"/>
      <c r="L104" s="8">
        <f>IF(F104="","",F104-G104+K104)</f>
        <v/>
      </c>
      <c r="M104" s="8">
        <f>IF(OR(D104="",D104=0),"",L104/D104)</f>
        <v/>
      </c>
    </row>
    <row r="105">
      <c r="E105" s="9" t="n"/>
      <c r="F105" s="8">
        <f>IF(D105="","",D105*E105)</f>
        <v/>
      </c>
      <c r="G105" s="9" t="n"/>
      <c r="I105" s="9" t="n"/>
      <c r="J105" s="8">
        <f>IF(F105="","",F105-G105-I105)</f>
        <v/>
      </c>
      <c r="K105" s="9" t="n"/>
      <c r="L105" s="8">
        <f>IF(F105="","",F105-G105+K105)</f>
        <v/>
      </c>
      <c r="M105" s="8">
        <f>IF(OR(D105="",D105=0),"",L105/D105)</f>
        <v/>
      </c>
    </row>
    <row r="106">
      <c r="E106" s="9" t="n"/>
      <c r="F106" s="8">
        <f>IF(D106="","",D106*E106)</f>
        <v/>
      </c>
      <c r="G106" s="9" t="n"/>
      <c r="I106" s="9" t="n"/>
      <c r="J106" s="8">
        <f>IF(F106="","",F106-G106-I106)</f>
        <v/>
      </c>
      <c r="K106" s="9" t="n"/>
      <c r="L106" s="8">
        <f>IF(F106="","",F106-G106+K106)</f>
        <v/>
      </c>
      <c r="M106" s="8">
        <f>IF(OR(D106="",D106=0),"",L106/D106)</f>
        <v/>
      </c>
    </row>
    <row r="107">
      <c r="E107" s="9" t="n"/>
      <c r="F107" s="8">
        <f>IF(D107="","",D107*E107)</f>
        <v/>
      </c>
      <c r="G107" s="9" t="n"/>
      <c r="I107" s="9" t="n"/>
      <c r="J107" s="8">
        <f>IF(F107="","",F107-G107-I107)</f>
        <v/>
      </c>
      <c r="K107" s="9" t="n"/>
      <c r="L107" s="8">
        <f>IF(F107="","",F107-G107+K107)</f>
        <v/>
      </c>
      <c r="M107" s="8">
        <f>IF(OR(D107="",D107=0),"",L107/D107)</f>
        <v/>
      </c>
    </row>
    <row r="108">
      <c r="E108" s="9" t="n"/>
      <c r="F108" s="8">
        <f>IF(D108="","",D108*E108)</f>
        <v/>
      </c>
      <c r="G108" s="9" t="n"/>
      <c r="I108" s="9" t="n"/>
      <c r="J108" s="8">
        <f>IF(F108="","",F108-G108-I108)</f>
        <v/>
      </c>
      <c r="K108" s="9" t="n"/>
      <c r="L108" s="8">
        <f>IF(F108="","",F108-G108+K108)</f>
        <v/>
      </c>
      <c r="M108" s="8">
        <f>IF(OR(D108="",D108=0),"",L108/D108)</f>
        <v/>
      </c>
    </row>
    <row r="109">
      <c r="E109" s="9" t="n"/>
      <c r="F109" s="8">
        <f>IF(D109="","",D109*E109)</f>
        <v/>
      </c>
      <c r="G109" s="9" t="n"/>
      <c r="I109" s="9" t="n"/>
      <c r="J109" s="8">
        <f>IF(F109="","",F109-G109-I109)</f>
        <v/>
      </c>
      <c r="K109" s="9" t="n"/>
      <c r="L109" s="8">
        <f>IF(F109="","",F109-G109+K109)</f>
        <v/>
      </c>
      <c r="M109" s="8">
        <f>IF(OR(D109="",D109=0),"",L109/D109)</f>
        <v/>
      </c>
    </row>
    <row r="110">
      <c r="E110" s="9" t="n"/>
      <c r="F110" s="8">
        <f>IF(D110="","",D110*E110)</f>
        <v/>
      </c>
      <c r="G110" s="9" t="n"/>
      <c r="I110" s="9" t="n"/>
      <c r="J110" s="8">
        <f>IF(F110="","",F110-G110-I110)</f>
        <v/>
      </c>
      <c r="K110" s="9" t="n"/>
      <c r="L110" s="8">
        <f>IF(F110="","",F110-G110+K110)</f>
        <v/>
      </c>
      <c r="M110" s="8">
        <f>IF(OR(D110="",D110=0),"",L110/D110)</f>
        <v/>
      </c>
    </row>
    <row r="111">
      <c r="E111" s="9" t="n"/>
      <c r="F111" s="8">
        <f>IF(D111="","",D111*E111)</f>
        <v/>
      </c>
      <c r="G111" s="9" t="n"/>
      <c r="I111" s="9" t="n"/>
      <c r="J111" s="8">
        <f>IF(F111="","",F111-G111-I111)</f>
        <v/>
      </c>
      <c r="K111" s="9" t="n"/>
      <c r="L111" s="8">
        <f>IF(F111="","",F111-G111+K111)</f>
        <v/>
      </c>
      <c r="M111" s="8">
        <f>IF(OR(D111="",D111=0),"",L111/D111)</f>
        <v/>
      </c>
    </row>
    <row r="112">
      <c r="E112" s="9" t="n"/>
      <c r="F112" s="8">
        <f>IF(D112="","",D112*E112)</f>
        <v/>
      </c>
      <c r="G112" s="9" t="n"/>
      <c r="I112" s="9" t="n"/>
      <c r="J112" s="8">
        <f>IF(F112="","",F112-G112-I112)</f>
        <v/>
      </c>
      <c r="K112" s="9" t="n"/>
      <c r="L112" s="8">
        <f>IF(F112="","",F112-G112+K112)</f>
        <v/>
      </c>
      <c r="M112" s="8">
        <f>IF(OR(D112="",D112=0),"",L112/D112)</f>
        <v/>
      </c>
    </row>
    <row r="113">
      <c r="E113" s="9" t="n"/>
      <c r="F113" s="8">
        <f>IF(D113="","",D113*E113)</f>
        <v/>
      </c>
      <c r="G113" s="9" t="n"/>
      <c r="I113" s="9" t="n"/>
      <c r="J113" s="8">
        <f>IF(F113="","",F113-G113-I113)</f>
        <v/>
      </c>
      <c r="K113" s="9" t="n"/>
      <c r="L113" s="8">
        <f>IF(F113="","",F113-G113+K113)</f>
        <v/>
      </c>
      <c r="M113" s="8">
        <f>IF(OR(D113="",D113=0),"",L113/D113)</f>
        <v/>
      </c>
    </row>
    <row r="114">
      <c r="E114" s="9" t="n"/>
      <c r="F114" s="8">
        <f>IF(D114="","",D114*E114)</f>
        <v/>
      </c>
      <c r="G114" s="9" t="n"/>
      <c r="I114" s="9" t="n"/>
      <c r="J114" s="8">
        <f>IF(F114="","",F114-G114-I114)</f>
        <v/>
      </c>
      <c r="K114" s="9" t="n"/>
      <c r="L114" s="8">
        <f>IF(F114="","",F114-G114+K114)</f>
        <v/>
      </c>
      <c r="M114" s="8">
        <f>IF(OR(D114="",D114=0),"",L114/D114)</f>
        <v/>
      </c>
    </row>
    <row r="115">
      <c r="E115" s="9" t="n"/>
      <c r="F115" s="8">
        <f>IF(D115="","",D115*E115)</f>
        <v/>
      </c>
      <c r="G115" s="9" t="n"/>
      <c r="I115" s="9" t="n"/>
      <c r="J115" s="8">
        <f>IF(F115="","",F115-G115-I115)</f>
        <v/>
      </c>
      <c r="K115" s="9" t="n"/>
      <c r="L115" s="8">
        <f>IF(F115="","",F115-G115+K115)</f>
        <v/>
      </c>
      <c r="M115" s="8">
        <f>IF(OR(D115="",D115=0),"",L115/D115)</f>
        <v/>
      </c>
    </row>
    <row r="116">
      <c r="E116" s="9" t="n"/>
      <c r="F116" s="8">
        <f>IF(D116="","",D116*E116)</f>
        <v/>
      </c>
      <c r="G116" s="9" t="n"/>
      <c r="I116" s="9" t="n"/>
      <c r="J116" s="8">
        <f>IF(F116="","",F116-G116-I116)</f>
        <v/>
      </c>
      <c r="K116" s="9" t="n"/>
      <c r="L116" s="8">
        <f>IF(F116="","",F116-G116+K116)</f>
        <v/>
      </c>
      <c r="M116" s="8">
        <f>IF(OR(D116="",D116=0),"",L116/D116)</f>
        <v/>
      </c>
    </row>
    <row r="117">
      <c r="E117" s="9" t="n"/>
      <c r="F117" s="8">
        <f>IF(D117="","",D117*E117)</f>
        <v/>
      </c>
      <c r="G117" s="9" t="n"/>
      <c r="I117" s="9" t="n"/>
      <c r="J117" s="8">
        <f>IF(F117="","",F117-G117-I117)</f>
        <v/>
      </c>
      <c r="K117" s="9" t="n"/>
      <c r="L117" s="8">
        <f>IF(F117="","",F117-G117+K117)</f>
        <v/>
      </c>
      <c r="M117" s="8">
        <f>IF(OR(D117="",D117=0),"",L117/D117)</f>
        <v/>
      </c>
    </row>
    <row r="118">
      <c r="E118" s="9" t="n"/>
      <c r="F118" s="8">
        <f>IF(D118="","",D118*E118)</f>
        <v/>
      </c>
      <c r="G118" s="9" t="n"/>
      <c r="I118" s="9" t="n"/>
      <c r="J118" s="8">
        <f>IF(F118="","",F118-G118-I118)</f>
        <v/>
      </c>
      <c r="K118" s="9" t="n"/>
      <c r="L118" s="8">
        <f>IF(F118="","",F118-G118+K118)</f>
        <v/>
      </c>
      <c r="M118" s="8">
        <f>IF(OR(D118="",D118=0),"",L118/D118)</f>
        <v/>
      </c>
    </row>
    <row r="119">
      <c r="E119" s="9" t="n"/>
      <c r="F119" s="8">
        <f>IF(D119="","",D119*E119)</f>
        <v/>
      </c>
      <c r="G119" s="9" t="n"/>
      <c r="I119" s="9" t="n"/>
      <c r="J119" s="8">
        <f>IF(F119="","",F119-G119-I119)</f>
        <v/>
      </c>
      <c r="K119" s="9" t="n"/>
      <c r="L119" s="8">
        <f>IF(F119="","",F119-G119+K119)</f>
        <v/>
      </c>
      <c r="M119" s="8">
        <f>IF(OR(D119="",D119=0),"",L119/D119)</f>
        <v/>
      </c>
    </row>
    <row r="120">
      <c r="E120" s="9" t="n"/>
      <c r="F120" s="8">
        <f>IF(D120="","",D120*E120)</f>
        <v/>
      </c>
      <c r="G120" s="9" t="n"/>
      <c r="I120" s="9" t="n"/>
      <c r="J120" s="8">
        <f>IF(F120="","",F120-G120-I120)</f>
        <v/>
      </c>
      <c r="K120" s="9" t="n"/>
      <c r="L120" s="8">
        <f>IF(F120="","",F120-G120+K120)</f>
        <v/>
      </c>
      <c r="M120" s="8">
        <f>IF(OR(D120="",D120=0),"",L120/D120)</f>
        <v/>
      </c>
    </row>
    <row r="121">
      <c r="E121" s="9" t="n"/>
      <c r="F121" s="8">
        <f>IF(D121="","",D121*E121)</f>
        <v/>
      </c>
      <c r="G121" s="9" t="n"/>
      <c r="I121" s="9" t="n"/>
      <c r="J121" s="8">
        <f>IF(F121="","",F121-G121-I121)</f>
        <v/>
      </c>
      <c r="K121" s="9" t="n"/>
      <c r="L121" s="8">
        <f>IF(F121="","",F121-G121+K121)</f>
        <v/>
      </c>
      <c r="M121" s="8">
        <f>IF(OR(D121="",D121=0),"",L121/D121)</f>
        <v/>
      </c>
    </row>
    <row r="122">
      <c r="E122" s="9" t="n"/>
      <c r="F122" s="8">
        <f>IF(D122="","",D122*E122)</f>
        <v/>
      </c>
      <c r="G122" s="9" t="n"/>
      <c r="I122" s="9" t="n"/>
      <c r="J122" s="8">
        <f>IF(F122="","",F122-G122-I122)</f>
        <v/>
      </c>
      <c r="K122" s="9" t="n"/>
      <c r="L122" s="8">
        <f>IF(F122="","",F122-G122+K122)</f>
        <v/>
      </c>
      <c r="M122" s="8">
        <f>IF(OR(D122="",D122=0),"",L122/D122)</f>
        <v/>
      </c>
    </row>
    <row r="123">
      <c r="E123" s="9" t="n"/>
      <c r="F123" s="8">
        <f>IF(D123="","",D123*E123)</f>
        <v/>
      </c>
      <c r="G123" s="9" t="n"/>
      <c r="I123" s="9" t="n"/>
      <c r="J123" s="8">
        <f>IF(F123="","",F123-G123-I123)</f>
        <v/>
      </c>
      <c r="K123" s="9" t="n"/>
      <c r="L123" s="8">
        <f>IF(F123="","",F123-G123+K123)</f>
        <v/>
      </c>
      <c r="M123" s="8">
        <f>IF(OR(D123="",D123=0),"",L123/D123)</f>
        <v/>
      </c>
    </row>
    <row r="124">
      <c r="E124" s="9" t="n"/>
      <c r="F124" s="8">
        <f>IF(D124="","",D124*E124)</f>
        <v/>
      </c>
      <c r="G124" s="9" t="n"/>
      <c r="I124" s="9" t="n"/>
      <c r="J124" s="8">
        <f>IF(F124="","",F124-G124-I124)</f>
        <v/>
      </c>
      <c r="K124" s="9" t="n"/>
      <c r="L124" s="8">
        <f>IF(F124="","",F124-G124+K124)</f>
        <v/>
      </c>
      <c r="M124" s="8">
        <f>IF(OR(D124="",D124=0),"",L124/D124)</f>
        <v/>
      </c>
    </row>
    <row r="125">
      <c r="E125" s="9" t="n"/>
      <c r="F125" s="8">
        <f>IF(D125="","",D125*E125)</f>
        <v/>
      </c>
      <c r="G125" s="9" t="n"/>
      <c r="I125" s="9" t="n"/>
      <c r="J125" s="8">
        <f>IF(F125="","",F125-G125-I125)</f>
        <v/>
      </c>
      <c r="K125" s="9" t="n"/>
      <c r="L125" s="8">
        <f>IF(F125="","",F125-G125+K125)</f>
        <v/>
      </c>
      <c r="M125" s="8">
        <f>IF(OR(D125="",D125=0),"",L125/D125)</f>
        <v/>
      </c>
    </row>
    <row r="126">
      <c r="E126" s="9" t="n"/>
      <c r="F126" s="8">
        <f>IF(D126="","",D126*E126)</f>
        <v/>
      </c>
      <c r="G126" s="9" t="n"/>
      <c r="I126" s="9" t="n"/>
      <c r="J126" s="8">
        <f>IF(F126="","",F126-G126-I126)</f>
        <v/>
      </c>
      <c r="K126" s="9" t="n"/>
      <c r="L126" s="8">
        <f>IF(F126="","",F126-G126+K126)</f>
        <v/>
      </c>
      <c r="M126" s="8">
        <f>IF(OR(D126="",D126=0),"",L126/D126)</f>
        <v/>
      </c>
    </row>
    <row r="127">
      <c r="E127" s="9" t="n"/>
      <c r="F127" s="8">
        <f>IF(D127="","",D127*E127)</f>
        <v/>
      </c>
      <c r="G127" s="9" t="n"/>
      <c r="I127" s="9" t="n"/>
      <c r="J127" s="8">
        <f>IF(F127="","",F127-G127-I127)</f>
        <v/>
      </c>
      <c r="K127" s="9" t="n"/>
      <c r="L127" s="8">
        <f>IF(F127="","",F127-G127+K127)</f>
        <v/>
      </c>
      <c r="M127" s="8">
        <f>IF(OR(D127="",D127=0),"",L127/D127)</f>
        <v/>
      </c>
    </row>
    <row r="128">
      <c r="E128" s="9" t="n"/>
      <c r="F128" s="8">
        <f>IF(D128="","",D128*E128)</f>
        <v/>
      </c>
      <c r="G128" s="9" t="n"/>
      <c r="I128" s="9" t="n"/>
      <c r="J128" s="8">
        <f>IF(F128="","",F128-G128-I128)</f>
        <v/>
      </c>
      <c r="K128" s="9" t="n"/>
      <c r="L128" s="8">
        <f>IF(F128="","",F128-G128+K128)</f>
        <v/>
      </c>
      <c r="M128" s="8">
        <f>IF(OR(D128="",D128=0),"",L128/D128)</f>
        <v/>
      </c>
    </row>
    <row r="129">
      <c r="E129" s="9" t="n"/>
      <c r="F129" s="8">
        <f>IF(D129="","",D129*E129)</f>
        <v/>
      </c>
      <c r="G129" s="9" t="n"/>
      <c r="I129" s="9" t="n"/>
      <c r="J129" s="8">
        <f>IF(F129="","",F129-G129-I129)</f>
        <v/>
      </c>
      <c r="K129" s="9" t="n"/>
      <c r="L129" s="8">
        <f>IF(F129="","",F129-G129+K129)</f>
        <v/>
      </c>
      <c r="M129" s="8">
        <f>IF(OR(D129="",D129=0),"",L129/D129)</f>
        <v/>
      </c>
    </row>
    <row r="130">
      <c r="E130" s="9" t="n"/>
      <c r="F130" s="8">
        <f>IF(D130="","",D130*E130)</f>
        <v/>
      </c>
      <c r="G130" s="9" t="n"/>
      <c r="I130" s="9" t="n"/>
      <c r="J130" s="8">
        <f>IF(F130="","",F130-G130-I130)</f>
        <v/>
      </c>
      <c r="K130" s="9" t="n"/>
      <c r="L130" s="8">
        <f>IF(F130="","",F130-G130+K130)</f>
        <v/>
      </c>
      <c r="M130" s="8">
        <f>IF(OR(D130="",D130=0),"",L130/D130)</f>
        <v/>
      </c>
    </row>
    <row r="131">
      <c r="E131" s="9" t="n"/>
      <c r="F131" s="8">
        <f>IF(D131="","",D131*E131)</f>
        <v/>
      </c>
      <c r="G131" s="9" t="n"/>
      <c r="I131" s="9" t="n"/>
      <c r="J131" s="8">
        <f>IF(F131="","",F131-G131-I131)</f>
        <v/>
      </c>
      <c r="K131" s="9" t="n"/>
      <c r="L131" s="8">
        <f>IF(F131="","",F131-G131+K131)</f>
        <v/>
      </c>
      <c r="M131" s="8">
        <f>IF(OR(D131="",D131=0),"",L131/D131)</f>
        <v/>
      </c>
    </row>
    <row r="132">
      <c r="E132" s="9" t="n"/>
      <c r="F132" s="8">
        <f>IF(D132="","",D132*E132)</f>
        <v/>
      </c>
      <c r="G132" s="9" t="n"/>
      <c r="I132" s="9" t="n"/>
      <c r="J132" s="8">
        <f>IF(F132="","",F132-G132-I132)</f>
        <v/>
      </c>
      <c r="K132" s="9" t="n"/>
      <c r="L132" s="8">
        <f>IF(F132="","",F132-G132+K132)</f>
        <v/>
      </c>
      <c r="M132" s="8">
        <f>IF(OR(D132="",D132=0),"",L132/D132)</f>
        <v/>
      </c>
    </row>
    <row r="133">
      <c r="E133" s="9" t="n"/>
      <c r="F133" s="8">
        <f>IF(D133="","",D133*E133)</f>
        <v/>
      </c>
      <c r="G133" s="9" t="n"/>
      <c r="I133" s="9" t="n"/>
      <c r="J133" s="8">
        <f>IF(F133="","",F133-G133-I133)</f>
        <v/>
      </c>
      <c r="K133" s="9" t="n"/>
      <c r="L133" s="8">
        <f>IF(F133="","",F133-G133+K133)</f>
        <v/>
      </c>
      <c r="M133" s="8">
        <f>IF(OR(D133="",D133=0),"",L133/D133)</f>
        <v/>
      </c>
    </row>
    <row r="134">
      <c r="E134" s="9" t="n"/>
      <c r="F134" s="8">
        <f>IF(D134="","",D134*E134)</f>
        <v/>
      </c>
      <c r="G134" s="9" t="n"/>
      <c r="I134" s="9" t="n"/>
      <c r="J134" s="8">
        <f>IF(F134="","",F134-G134-I134)</f>
        <v/>
      </c>
      <c r="K134" s="9" t="n"/>
      <c r="L134" s="8">
        <f>IF(F134="","",F134-G134+K134)</f>
        <v/>
      </c>
      <c r="M134" s="8">
        <f>IF(OR(D134="",D134=0),"",L134/D134)</f>
        <v/>
      </c>
    </row>
    <row r="135">
      <c r="E135" s="9" t="n"/>
      <c r="F135" s="8">
        <f>IF(D135="","",D135*E135)</f>
        <v/>
      </c>
      <c r="G135" s="9" t="n"/>
      <c r="I135" s="9" t="n"/>
      <c r="J135" s="8">
        <f>IF(F135="","",F135-G135-I135)</f>
        <v/>
      </c>
      <c r="K135" s="9" t="n"/>
      <c r="L135" s="8">
        <f>IF(F135="","",F135-G135+K135)</f>
        <v/>
      </c>
      <c r="M135" s="8">
        <f>IF(OR(D135="",D135=0),"",L135/D135)</f>
        <v/>
      </c>
    </row>
    <row r="136">
      <c r="E136" s="9" t="n"/>
      <c r="F136" s="8">
        <f>IF(D136="","",D136*E136)</f>
        <v/>
      </c>
      <c r="G136" s="9" t="n"/>
      <c r="I136" s="9" t="n"/>
      <c r="J136" s="8">
        <f>IF(F136="","",F136-G136-I136)</f>
        <v/>
      </c>
      <c r="K136" s="9" t="n"/>
      <c r="L136" s="8">
        <f>IF(F136="","",F136-G136+K136)</f>
        <v/>
      </c>
      <c r="M136" s="8">
        <f>IF(OR(D136="",D136=0),"",L136/D136)</f>
        <v/>
      </c>
    </row>
    <row r="137">
      <c r="E137" s="9" t="n"/>
      <c r="F137" s="8">
        <f>IF(D137="","",D137*E137)</f>
        <v/>
      </c>
      <c r="G137" s="9" t="n"/>
      <c r="I137" s="9" t="n"/>
      <c r="J137" s="8">
        <f>IF(F137="","",F137-G137-I137)</f>
        <v/>
      </c>
      <c r="K137" s="9" t="n"/>
      <c r="L137" s="8">
        <f>IF(F137="","",F137-G137+K137)</f>
        <v/>
      </c>
      <c r="M137" s="8">
        <f>IF(OR(D137="",D137=0),"",L137/D137)</f>
        <v/>
      </c>
    </row>
    <row r="138">
      <c r="E138" s="9" t="n"/>
      <c r="F138" s="8">
        <f>IF(D138="","",D138*E138)</f>
        <v/>
      </c>
      <c r="G138" s="9" t="n"/>
      <c r="I138" s="9" t="n"/>
      <c r="J138" s="8">
        <f>IF(F138="","",F138-G138-I138)</f>
        <v/>
      </c>
      <c r="K138" s="9" t="n"/>
      <c r="L138" s="8">
        <f>IF(F138="","",F138-G138+K138)</f>
        <v/>
      </c>
      <c r="M138" s="8">
        <f>IF(OR(D138="",D138=0),"",L138/D138)</f>
        <v/>
      </c>
    </row>
    <row r="139">
      <c r="E139" s="9" t="n"/>
      <c r="F139" s="8">
        <f>IF(D139="","",D139*E139)</f>
        <v/>
      </c>
      <c r="G139" s="9" t="n"/>
      <c r="I139" s="9" t="n"/>
      <c r="J139" s="8">
        <f>IF(F139="","",F139-G139-I139)</f>
        <v/>
      </c>
      <c r="K139" s="9" t="n"/>
      <c r="L139" s="8">
        <f>IF(F139="","",F139-G139+K139)</f>
        <v/>
      </c>
      <c r="M139" s="8">
        <f>IF(OR(D139="",D139=0),"",L139/D139)</f>
        <v/>
      </c>
    </row>
    <row r="140">
      <c r="E140" s="9" t="n"/>
      <c r="F140" s="8">
        <f>IF(D140="","",D140*E140)</f>
        <v/>
      </c>
      <c r="G140" s="9" t="n"/>
      <c r="I140" s="9" t="n"/>
      <c r="J140" s="8">
        <f>IF(F140="","",F140-G140-I140)</f>
        <v/>
      </c>
      <c r="K140" s="9" t="n"/>
      <c r="L140" s="8">
        <f>IF(F140="","",F140-G140+K140)</f>
        <v/>
      </c>
      <c r="M140" s="8">
        <f>IF(OR(D140="",D140=0),"",L140/D140)</f>
        <v/>
      </c>
    </row>
    <row r="141">
      <c r="E141" s="9" t="n"/>
      <c r="F141" s="8">
        <f>IF(D141="","",D141*E141)</f>
        <v/>
      </c>
      <c r="G141" s="9" t="n"/>
      <c r="I141" s="9" t="n"/>
      <c r="J141" s="8">
        <f>IF(F141="","",F141-G141-I141)</f>
        <v/>
      </c>
      <c r="K141" s="9" t="n"/>
      <c r="L141" s="8">
        <f>IF(F141="","",F141-G141+K141)</f>
        <v/>
      </c>
      <c r="M141" s="8">
        <f>IF(OR(D141="",D141=0),"",L141/D141)</f>
        <v/>
      </c>
    </row>
    <row r="142">
      <c r="E142" s="9" t="n"/>
      <c r="F142" s="8">
        <f>IF(D142="","",D142*E142)</f>
        <v/>
      </c>
      <c r="G142" s="9" t="n"/>
      <c r="I142" s="9" t="n"/>
      <c r="J142" s="8">
        <f>IF(F142="","",F142-G142-I142)</f>
        <v/>
      </c>
      <c r="K142" s="9" t="n"/>
      <c r="L142" s="8">
        <f>IF(F142="","",F142-G142+K142)</f>
        <v/>
      </c>
      <c r="M142" s="8">
        <f>IF(OR(D142="",D142=0),"",L142/D142)</f>
        <v/>
      </c>
    </row>
    <row r="143">
      <c r="E143" s="9" t="n"/>
      <c r="F143" s="8">
        <f>IF(D143="","",D143*E143)</f>
        <v/>
      </c>
      <c r="G143" s="9" t="n"/>
      <c r="I143" s="9" t="n"/>
      <c r="J143" s="8">
        <f>IF(F143="","",F143-G143-I143)</f>
        <v/>
      </c>
      <c r="K143" s="9" t="n"/>
      <c r="L143" s="8">
        <f>IF(F143="","",F143-G143+K143)</f>
        <v/>
      </c>
      <c r="M143" s="8">
        <f>IF(OR(D143="",D143=0),"",L143/D143)</f>
        <v/>
      </c>
    </row>
    <row r="144">
      <c r="E144" s="9" t="n"/>
      <c r="F144" s="8">
        <f>IF(D144="","",D144*E144)</f>
        <v/>
      </c>
      <c r="G144" s="9" t="n"/>
      <c r="I144" s="9" t="n"/>
      <c r="J144" s="8">
        <f>IF(F144="","",F144-G144-I144)</f>
        <v/>
      </c>
      <c r="K144" s="9" t="n"/>
      <c r="L144" s="8">
        <f>IF(F144="","",F144-G144+K144)</f>
        <v/>
      </c>
      <c r="M144" s="8">
        <f>IF(OR(D144="",D144=0),"",L144/D144)</f>
        <v/>
      </c>
    </row>
    <row r="145">
      <c r="E145" s="9" t="n"/>
      <c r="F145" s="8">
        <f>IF(D145="","",D145*E145)</f>
        <v/>
      </c>
      <c r="G145" s="9" t="n"/>
      <c r="I145" s="9" t="n"/>
      <c r="J145" s="8">
        <f>IF(F145="","",F145-G145-I145)</f>
        <v/>
      </c>
      <c r="K145" s="9" t="n"/>
      <c r="L145" s="8">
        <f>IF(F145="","",F145-G145+K145)</f>
        <v/>
      </c>
      <c r="M145" s="8">
        <f>IF(OR(D145="",D145=0),"",L145/D145)</f>
        <v/>
      </c>
    </row>
    <row r="146">
      <c r="E146" s="9" t="n"/>
      <c r="F146" s="8">
        <f>IF(D146="","",D146*E146)</f>
        <v/>
      </c>
      <c r="G146" s="9" t="n"/>
      <c r="I146" s="9" t="n"/>
      <c r="J146" s="8">
        <f>IF(F146="","",F146-G146-I146)</f>
        <v/>
      </c>
      <c r="K146" s="9" t="n"/>
      <c r="L146" s="8">
        <f>IF(F146="","",F146-G146+K146)</f>
        <v/>
      </c>
      <c r="M146" s="8">
        <f>IF(OR(D146="",D146=0),"",L146/D146)</f>
        <v/>
      </c>
    </row>
    <row r="147">
      <c r="E147" s="9" t="n"/>
      <c r="F147" s="8">
        <f>IF(D147="","",D147*E147)</f>
        <v/>
      </c>
      <c r="G147" s="9" t="n"/>
      <c r="I147" s="9" t="n"/>
      <c r="J147" s="8">
        <f>IF(F147="","",F147-G147-I147)</f>
        <v/>
      </c>
      <c r="K147" s="9" t="n"/>
      <c r="L147" s="8">
        <f>IF(F147="","",F147-G147+K147)</f>
        <v/>
      </c>
      <c r="M147" s="8">
        <f>IF(OR(D147="",D147=0),"",L147/D147)</f>
        <v/>
      </c>
    </row>
    <row r="148">
      <c r="E148" s="9" t="n"/>
      <c r="F148" s="8">
        <f>IF(D148="","",D148*E148)</f>
        <v/>
      </c>
      <c r="G148" s="9" t="n"/>
      <c r="I148" s="9" t="n"/>
      <c r="J148" s="8">
        <f>IF(F148="","",F148-G148-I148)</f>
        <v/>
      </c>
      <c r="K148" s="9" t="n"/>
      <c r="L148" s="8">
        <f>IF(F148="","",F148-G148+K148)</f>
        <v/>
      </c>
      <c r="M148" s="8">
        <f>IF(OR(D148="",D148=0),"",L148/D148)</f>
        <v/>
      </c>
    </row>
    <row r="149">
      <c r="E149" s="9" t="n"/>
      <c r="F149" s="8">
        <f>IF(D149="","",D149*E149)</f>
        <v/>
      </c>
      <c r="G149" s="9" t="n"/>
      <c r="I149" s="9" t="n"/>
      <c r="J149" s="8">
        <f>IF(F149="","",F149-G149-I149)</f>
        <v/>
      </c>
      <c r="K149" s="9" t="n"/>
      <c r="L149" s="8">
        <f>IF(F149="","",F149-G149+K149)</f>
        <v/>
      </c>
      <c r="M149" s="8">
        <f>IF(OR(D149="",D149=0),"",L149/D149)</f>
        <v/>
      </c>
    </row>
    <row r="150">
      <c r="E150" s="9" t="n"/>
      <c r="F150" s="8">
        <f>IF(D150="","",D150*E150)</f>
        <v/>
      </c>
      <c r="G150" s="9" t="n"/>
      <c r="I150" s="9" t="n"/>
      <c r="J150" s="8">
        <f>IF(F150="","",F150-G150-I150)</f>
        <v/>
      </c>
      <c r="K150" s="9" t="n"/>
      <c r="L150" s="8">
        <f>IF(F150="","",F150-G150+K150)</f>
        <v/>
      </c>
      <c r="M150" s="8">
        <f>IF(OR(D150="",D150=0),"",L150/D150)</f>
        <v/>
      </c>
    </row>
    <row r="151">
      <c r="E151" s="9" t="n"/>
      <c r="F151" s="8">
        <f>IF(D151="","",D151*E151)</f>
        <v/>
      </c>
      <c r="G151" s="9" t="n"/>
      <c r="I151" s="9" t="n"/>
      <c r="J151" s="8">
        <f>IF(F151="","",F151-G151-I151)</f>
        <v/>
      </c>
      <c r="K151" s="9" t="n"/>
      <c r="L151" s="8">
        <f>IF(F151="","",F151-G151+K151)</f>
        <v/>
      </c>
      <c r="M151" s="8">
        <f>IF(OR(D151="",D151=0),"",L151/D151)</f>
        <v/>
      </c>
    </row>
    <row r="152">
      <c r="E152" s="9" t="n"/>
      <c r="F152" s="8">
        <f>IF(D152="","",D152*E152)</f>
        <v/>
      </c>
      <c r="G152" s="9" t="n"/>
      <c r="I152" s="9" t="n"/>
      <c r="J152" s="8">
        <f>IF(F152="","",F152-G152-I152)</f>
        <v/>
      </c>
      <c r="K152" s="9" t="n"/>
      <c r="L152" s="8">
        <f>IF(F152="","",F152-G152+K152)</f>
        <v/>
      </c>
      <c r="M152" s="8">
        <f>IF(OR(D152="",D152=0),"",L152/D152)</f>
        <v/>
      </c>
    </row>
    <row r="153">
      <c r="E153" s="9" t="n"/>
      <c r="F153" s="8">
        <f>IF(D153="","",D153*E153)</f>
        <v/>
      </c>
      <c r="G153" s="9" t="n"/>
      <c r="I153" s="9" t="n"/>
      <c r="J153" s="8">
        <f>IF(F153="","",F153-G153-I153)</f>
        <v/>
      </c>
      <c r="K153" s="9" t="n"/>
      <c r="L153" s="8">
        <f>IF(F153="","",F153-G153+K153)</f>
        <v/>
      </c>
      <c r="M153" s="8">
        <f>IF(OR(D153="",D153=0),"",L153/D153)</f>
        <v/>
      </c>
    </row>
    <row r="154">
      <c r="E154" s="9" t="n"/>
      <c r="F154" s="8">
        <f>IF(D154="","",D154*E154)</f>
        <v/>
      </c>
      <c r="G154" s="9" t="n"/>
      <c r="I154" s="9" t="n"/>
      <c r="J154" s="8">
        <f>IF(F154="","",F154-G154-I154)</f>
        <v/>
      </c>
      <c r="K154" s="9" t="n"/>
      <c r="L154" s="8">
        <f>IF(F154="","",F154-G154+K154)</f>
        <v/>
      </c>
      <c r="M154" s="8">
        <f>IF(OR(D154="",D154=0),"",L154/D154)</f>
        <v/>
      </c>
    </row>
    <row r="155">
      <c r="E155" s="9" t="n"/>
      <c r="F155" s="8">
        <f>IF(D155="","",D155*E155)</f>
        <v/>
      </c>
      <c r="G155" s="9" t="n"/>
      <c r="I155" s="9" t="n"/>
      <c r="J155" s="8">
        <f>IF(F155="","",F155-G155-I155)</f>
        <v/>
      </c>
      <c r="K155" s="9" t="n"/>
      <c r="L155" s="8">
        <f>IF(F155="","",F155-G155+K155)</f>
        <v/>
      </c>
      <c r="M155" s="8">
        <f>IF(OR(D155="",D155=0),"",L155/D155)</f>
        <v/>
      </c>
    </row>
    <row r="156">
      <c r="E156" s="9" t="n"/>
      <c r="F156" s="8">
        <f>IF(D156="","",D156*E156)</f>
        <v/>
      </c>
      <c r="G156" s="9" t="n"/>
      <c r="I156" s="9" t="n"/>
      <c r="J156" s="8">
        <f>IF(F156="","",F156-G156-I156)</f>
        <v/>
      </c>
      <c r="K156" s="9" t="n"/>
      <c r="L156" s="8">
        <f>IF(F156="","",F156-G156+K156)</f>
        <v/>
      </c>
      <c r="M156" s="8">
        <f>IF(OR(D156="",D156=0),"",L156/D156)</f>
        <v/>
      </c>
    </row>
    <row r="157">
      <c r="E157" s="9" t="n"/>
      <c r="F157" s="8">
        <f>IF(D157="","",D157*E157)</f>
        <v/>
      </c>
      <c r="G157" s="9" t="n"/>
      <c r="I157" s="9" t="n"/>
      <c r="J157" s="8">
        <f>IF(F157="","",F157-G157-I157)</f>
        <v/>
      </c>
      <c r="K157" s="9" t="n"/>
      <c r="L157" s="8">
        <f>IF(F157="","",F157-G157+K157)</f>
        <v/>
      </c>
      <c r="M157" s="8">
        <f>IF(OR(D157="",D157=0),"",L157/D157)</f>
        <v/>
      </c>
    </row>
    <row r="158">
      <c r="E158" s="9" t="n"/>
      <c r="F158" s="8">
        <f>IF(D158="","",D158*E158)</f>
        <v/>
      </c>
      <c r="G158" s="9" t="n"/>
      <c r="I158" s="9" t="n"/>
      <c r="J158" s="8">
        <f>IF(F158="","",F158-G158-I158)</f>
        <v/>
      </c>
      <c r="K158" s="9" t="n"/>
      <c r="L158" s="8">
        <f>IF(F158="","",F158-G158+K158)</f>
        <v/>
      </c>
      <c r="M158" s="8">
        <f>IF(OR(D158="",D158=0),"",L158/D158)</f>
        <v/>
      </c>
    </row>
    <row r="159">
      <c r="E159" s="9" t="n"/>
      <c r="F159" s="8">
        <f>IF(D159="","",D159*E159)</f>
        <v/>
      </c>
      <c r="G159" s="9" t="n"/>
      <c r="I159" s="9" t="n"/>
      <c r="J159" s="8">
        <f>IF(F159="","",F159-G159-I159)</f>
        <v/>
      </c>
      <c r="K159" s="9" t="n"/>
      <c r="L159" s="8">
        <f>IF(F159="","",F159-G159+K159)</f>
        <v/>
      </c>
      <c r="M159" s="8">
        <f>IF(OR(D159="",D159=0),"",L159/D159)</f>
        <v/>
      </c>
    </row>
    <row r="160">
      <c r="E160" s="9" t="n"/>
      <c r="F160" s="8">
        <f>IF(D160="","",D160*E160)</f>
        <v/>
      </c>
      <c r="G160" s="9" t="n"/>
      <c r="I160" s="9" t="n"/>
      <c r="J160" s="8">
        <f>IF(F160="","",F160-G160-I160)</f>
        <v/>
      </c>
      <c r="K160" s="9" t="n"/>
      <c r="L160" s="8">
        <f>IF(F160="","",F160-G160+K160)</f>
        <v/>
      </c>
      <c r="M160" s="8">
        <f>IF(OR(D160="",D160=0),"",L160/D160)</f>
        <v/>
      </c>
    </row>
    <row r="161">
      <c r="E161" s="9" t="n"/>
      <c r="F161" s="8">
        <f>IF(D161="","",D161*E161)</f>
        <v/>
      </c>
      <c r="G161" s="9" t="n"/>
      <c r="I161" s="9" t="n"/>
      <c r="J161" s="8">
        <f>IF(F161="","",F161-G161-I161)</f>
        <v/>
      </c>
      <c r="K161" s="9" t="n"/>
      <c r="L161" s="8">
        <f>IF(F161="","",F161-G161+K161)</f>
        <v/>
      </c>
      <c r="M161" s="8">
        <f>IF(OR(D161="",D161=0),"",L161/D161)</f>
        <v/>
      </c>
    </row>
    <row r="162">
      <c r="E162" s="9" t="n"/>
      <c r="F162" s="8">
        <f>IF(D162="","",D162*E162)</f>
        <v/>
      </c>
      <c r="G162" s="9" t="n"/>
      <c r="I162" s="9" t="n"/>
      <c r="J162" s="8">
        <f>IF(F162="","",F162-G162-I162)</f>
        <v/>
      </c>
      <c r="K162" s="9" t="n"/>
      <c r="L162" s="8">
        <f>IF(F162="","",F162-G162+K162)</f>
        <v/>
      </c>
      <c r="M162" s="8">
        <f>IF(OR(D162="",D162=0),"",L162/D162)</f>
        <v/>
      </c>
    </row>
    <row r="163">
      <c r="E163" s="9" t="n"/>
      <c r="F163" s="8">
        <f>IF(D163="","",D163*E163)</f>
        <v/>
      </c>
      <c r="G163" s="9" t="n"/>
      <c r="I163" s="9" t="n"/>
      <c r="J163" s="8">
        <f>IF(F163="","",F163-G163-I163)</f>
        <v/>
      </c>
      <c r="K163" s="9" t="n"/>
      <c r="L163" s="8">
        <f>IF(F163="","",F163-G163+K163)</f>
        <v/>
      </c>
      <c r="M163" s="8">
        <f>IF(OR(D163="",D163=0),"",L163/D163)</f>
        <v/>
      </c>
    </row>
    <row r="164">
      <c r="E164" s="9" t="n"/>
      <c r="F164" s="8">
        <f>IF(D164="","",D164*E164)</f>
        <v/>
      </c>
      <c r="G164" s="9" t="n"/>
      <c r="I164" s="9" t="n"/>
      <c r="J164" s="8">
        <f>IF(F164="","",F164-G164-I164)</f>
        <v/>
      </c>
      <c r="K164" s="9" t="n"/>
      <c r="L164" s="8">
        <f>IF(F164="","",F164-G164+K164)</f>
        <v/>
      </c>
      <c r="M164" s="8">
        <f>IF(OR(D164="",D164=0),"",L164/D164)</f>
        <v/>
      </c>
    </row>
    <row r="165">
      <c r="E165" s="9" t="n"/>
      <c r="F165" s="8">
        <f>IF(D165="","",D165*E165)</f>
        <v/>
      </c>
      <c r="G165" s="9" t="n"/>
      <c r="I165" s="9" t="n"/>
      <c r="J165" s="8">
        <f>IF(F165="","",F165-G165-I165)</f>
        <v/>
      </c>
      <c r="K165" s="9" t="n"/>
      <c r="L165" s="8">
        <f>IF(F165="","",F165-G165+K165)</f>
        <v/>
      </c>
      <c r="M165" s="8">
        <f>IF(OR(D165="",D165=0),"",L165/D165)</f>
        <v/>
      </c>
    </row>
    <row r="166">
      <c r="E166" s="9" t="n"/>
      <c r="F166" s="8">
        <f>IF(D166="","",D166*E166)</f>
        <v/>
      </c>
      <c r="G166" s="9" t="n"/>
      <c r="I166" s="9" t="n"/>
      <c r="J166" s="8">
        <f>IF(F166="","",F166-G166-I166)</f>
        <v/>
      </c>
      <c r="K166" s="9" t="n"/>
      <c r="L166" s="8">
        <f>IF(F166="","",F166-G166+K166)</f>
        <v/>
      </c>
      <c r="M166" s="8">
        <f>IF(OR(D166="",D166=0),"",L166/D166)</f>
        <v/>
      </c>
    </row>
    <row r="167">
      <c r="E167" s="9" t="n"/>
      <c r="F167" s="8">
        <f>IF(D167="","",D167*E167)</f>
        <v/>
      </c>
      <c r="G167" s="9" t="n"/>
      <c r="I167" s="9" t="n"/>
      <c r="J167" s="8">
        <f>IF(F167="","",F167-G167-I167)</f>
        <v/>
      </c>
      <c r="K167" s="9" t="n"/>
      <c r="L167" s="8">
        <f>IF(F167="","",F167-G167+K167)</f>
        <v/>
      </c>
      <c r="M167" s="8">
        <f>IF(OR(D167="",D167=0),"",L167/D167)</f>
        <v/>
      </c>
    </row>
    <row r="168">
      <c r="E168" s="9" t="n"/>
      <c r="F168" s="8">
        <f>IF(D168="","",D168*E168)</f>
        <v/>
      </c>
      <c r="G168" s="9" t="n"/>
      <c r="I168" s="9" t="n"/>
      <c r="J168" s="8">
        <f>IF(F168="","",F168-G168-I168)</f>
        <v/>
      </c>
      <c r="K168" s="9" t="n"/>
      <c r="L168" s="8">
        <f>IF(F168="","",F168-G168+K168)</f>
        <v/>
      </c>
      <c r="M168" s="8">
        <f>IF(OR(D168="",D168=0),"",L168/D168)</f>
        <v/>
      </c>
    </row>
    <row r="169">
      <c r="E169" s="9" t="n"/>
      <c r="F169" s="8">
        <f>IF(D169="","",D169*E169)</f>
        <v/>
      </c>
      <c r="G169" s="9" t="n"/>
      <c r="I169" s="9" t="n"/>
      <c r="J169" s="8">
        <f>IF(F169="","",F169-G169-I169)</f>
        <v/>
      </c>
      <c r="K169" s="9" t="n"/>
      <c r="L169" s="8">
        <f>IF(F169="","",F169-G169+K169)</f>
        <v/>
      </c>
      <c r="M169" s="8">
        <f>IF(OR(D169="",D169=0),"",L169/D169)</f>
        <v/>
      </c>
    </row>
    <row r="170">
      <c r="E170" s="9" t="n"/>
      <c r="F170" s="8">
        <f>IF(D170="","",D170*E170)</f>
        <v/>
      </c>
      <c r="G170" s="9" t="n"/>
      <c r="I170" s="9" t="n"/>
      <c r="J170" s="8">
        <f>IF(F170="","",F170-G170-I170)</f>
        <v/>
      </c>
      <c r="K170" s="9" t="n"/>
      <c r="L170" s="8">
        <f>IF(F170="","",F170-G170+K170)</f>
        <v/>
      </c>
      <c r="M170" s="8">
        <f>IF(OR(D170="",D170=0),"",L170/D170)</f>
        <v/>
      </c>
    </row>
    <row r="171">
      <c r="E171" s="9" t="n"/>
      <c r="F171" s="8">
        <f>IF(D171="","",D171*E171)</f>
        <v/>
      </c>
      <c r="G171" s="9" t="n"/>
      <c r="I171" s="9" t="n"/>
      <c r="J171" s="8">
        <f>IF(F171="","",F171-G171-I171)</f>
        <v/>
      </c>
      <c r="K171" s="9" t="n"/>
      <c r="L171" s="8">
        <f>IF(F171="","",F171-G171+K171)</f>
        <v/>
      </c>
      <c r="M171" s="8">
        <f>IF(OR(D171="",D171=0),"",L171/D171)</f>
        <v/>
      </c>
    </row>
    <row r="172">
      <c r="E172" s="9" t="n"/>
      <c r="F172" s="8">
        <f>IF(D172="","",D172*E172)</f>
        <v/>
      </c>
      <c r="G172" s="9" t="n"/>
      <c r="I172" s="9" t="n"/>
      <c r="J172" s="8">
        <f>IF(F172="","",F172-G172-I172)</f>
        <v/>
      </c>
      <c r="K172" s="9" t="n"/>
      <c r="L172" s="8">
        <f>IF(F172="","",F172-G172+K172)</f>
        <v/>
      </c>
      <c r="M172" s="8">
        <f>IF(OR(D172="",D172=0),"",L172/D172)</f>
        <v/>
      </c>
    </row>
    <row r="173">
      <c r="E173" s="9" t="n"/>
      <c r="F173" s="8">
        <f>IF(D173="","",D173*E173)</f>
        <v/>
      </c>
      <c r="G173" s="9" t="n"/>
      <c r="I173" s="9" t="n"/>
      <c r="J173" s="8">
        <f>IF(F173="","",F173-G173-I173)</f>
        <v/>
      </c>
      <c r="K173" s="9" t="n"/>
      <c r="L173" s="8">
        <f>IF(F173="","",F173-G173+K173)</f>
        <v/>
      </c>
      <c r="M173" s="8">
        <f>IF(OR(D173="",D173=0),"",L173/D173)</f>
        <v/>
      </c>
    </row>
    <row r="174">
      <c r="E174" s="9" t="n"/>
      <c r="F174" s="8">
        <f>IF(D174="","",D174*E174)</f>
        <v/>
      </c>
      <c r="G174" s="9" t="n"/>
      <c r="I174" s="9" t="n"/>
      <c r="J174" s="8">
        <f>IF(F174="","",F174-G174-I174)</f>
        <v/>
      </c>
      <c r="K174" s="9" t="n"/>
      <c r="L174" s="8">
        <f>IF(F174="","",F174-G174+K174)</f>
        <v/>
      </c>
      <c r="M174" s="8">
        <f>IF(OR(D174="",D174=0),"",L174/D174)</f>
        <v/>
      </c>
    </row>
    <row r="175">
      <c r="E175" s="9" t="n"/>
      <c r="F175" s="8">
        <f>IF(D175="","",D175*E175)</f>
        <v/>
      </c>
      <c r="G175" s="9" t="n"/>
      <c r="I175" s="9" t="n"/>
      <c r="J175" s="8">
        <f>IF(F175="","",F175-G175-I175)</f>
        <v/>
      </c>
      <c r="K175" s="9" t="n"/>
      <c r="L175" s="8">
        <f>IF(F175="","",F175-G175+K175)</f>
        <v/>
      </c>
      <c r="M175" s="8">
        <f>IF(OR(D175="",D175=0),"",L175/D175)</f>
        <v/>
      </c>
    </row>
    <row r="176">
      <c r="E176" s="9" t="n"/>
      <c r="F176" s="8">
        <f>IF(D176="","",D176*E176)</f>
        <v/>
      </c>
      <c r="G176" s="9" t="n"/>
      <c r="I176" s="9" t="n"/>
      <c r="J176" s="8">
        <f>IF(F176="","",F176-G176-I176)</f>
        <v/>
      </c>
      <c r="K176" s="9" t="n"/>
      <c r="L176" s="8">
        <f>IF(F176="","",F176-G176+K176)</f>
        <v/>
      </c>
      <c r="M176" s="8">
        <f>IF(OR(D176="",D176=0),"",L176/D176)</f>
        <v/>
      </c>
    </row>
    <row r="177">
      <c r="E177" s="9" t="n"/>
      <c r="F177" s="8">
        <f>IF(D177="","",D177*E177)</f>
        <v/>
      </c>
      <c r="G177" s="9" t="n"/>
      <c r="I177" s="9" t="n"/>
      <c r="J177" s="8">
        <f>IF(F177="","",F177-G177-I177)</f>
        <v/>
      </c>
      <c r="K177" s="9" t="n"/>
      <c r="L177" s="8">
        <f>IF(F177="","",F177-G177+K177)</f>
        <v/>
      </c>
      <c r="M177" s="8">
        <f>IF(OR(D177="",D177=0),"",L177/D177)</f>
        <v/>
      </c>
    </row>
    <row r="178">
      <c r="E178" s="9" t="n"/>
      <c r="F178" s="8">
        <f>IF(D178="","",D178*E178)</f>
        <v/>
      </c>
      <c r="G178" s="9" t="n"/>
      <c r="I178" s="9" t="n"/>
      <c r="J178" s="8">
        <f>IF(F178="","",F178-G178-I178)</f>
        <v/>
      </c>
      <c r="K178" s="9" t="n"/>
      <c r="L178" s="8">
        <f>IF(F178="","",F178-G178+K178)</f>
        <v/>
      </c>
      <c r="M178" s="8">
        <f>IF(OR(D178="",D178=0),"",L178/D178)</f>
        <v/>
      </c>
    </row>
    <row r="179">
      <c r="E179" s="9" t="n"/>
      <c r="F179" s="8">
        <f>IF(D179="","",D179*E179)</f>
        <v/>
      </c>
      <c r="G179" s="9" t="n"/>
      <c r="I179" s="9" t="n"/>
      <c r="J179" s="8">
        <f>IF(F179="","",F179-G179-I179)</f>
        <v/>
      </c>
      <c r="K179" s="9" t="n"/>
      <c r="L179" s="8">
        <f>IF(F179="","",F179-G179+K179)</f>
        <v/>
      </c>
      <c r="M179" s="8">
        <f>IF(OR(D179="",D179=0),"",L179/D179)</f>
        <v/>
      </c>
    </row>
    <row r="180">
      <c r="E180" s="9" t="n"/>
      <c r="F180" s="8">
        <f>IF(D180="","",D180*E180)</f>
        <v/>
      </c>
      <c r="G180" s="9" t="n"/>
      <c r="I180" s="9" t="n"/>
      <c r="J180" s="8">
        <f>IF(F180="","",F180-G180-I180)</f>
        <v/>
      </c>
      <c r="K180" s="9" t="n"/>
      <c r="L180" s="8">
        <f>IF(F180="","",F180-G180+K180)</f>
        <v/>
      </c>
      <c r="M180" s="8">
        <f>IF(OR(D180="",D180=0),"",L180/D180)</f>
        <v/>
      </c>
    </row>
    <row r="181">
      <c r="E181" s="9" t="n"/>
      <c r="F181" s="8">
        <f>IF(D181="","",D181*E181)</f>
        <v/>
      </c>
      <c r="G181" s="9" t="n"/>
      <c r="I181" s="9" t="n"/>
      <c r="J181" s="8">
        <f>IF(F181="","",F181-G181-I181)</f>
        <v/>
      </c>
      <c r="K181" s="9" t="n"/>
      <c r="L181" s="8">
        <f>IF(F181="","",F181-G181+K181)</f>
        <v/>
      </c>
      <c r="M181" s="8">
        <f>IF(OR(D181="",D181=0),"",L181/D181)</f>
        <v/>
      </c>
    </row>
    <row r="182">
      <c r="E182" s="9" t="n"/>
      <c r="F182" s="8">
        <f>IF(D182="","",D182*E182)</f>
        <v/>
      </c>
      <c r="G182" s="9" t="n"/>
      <c r="I182" s="9" t="n"/>
      <c r="J182" s="8">
        <f>IF(F182="","",F182-G182-I182)</f>
        <v/>
      </c>
      <c r="K182" s="9" t="n"/>
      <c r="L182" s="8">
        <f>IF(F182="","",F182-G182+K182)</f>
        <v/>
      </c>
      <c r="M182" s="8">
        <f>IF(OR(D182="",D182=0),"",L182/D182)</f>
        <v/>
      </c>
    </row>
    <row r="183">
      <c r="E183" s="9" t="n"/>
      <c r="F183" s="8">
        <f>IF(D183="","",D183*E183)</f>
        <v/>
      </c>
      <c r="G183" s="9" t="n"/>
      <c r="I183" s="9" t="n"/>
      <c r="J183" s="8">
        <f>IF(F183="","",F183-G183-I183)</f>
        <v/>
      </c>
      <c r="K183" s="9" t="n"/>
      <c r="L183" s="8">
        <f>IF(F183="","",F183-G183+K183)</f>
        <v/>
      </c>
      <c r="M183" s="8">
        <f>IF(OR(D183="",D183=0),"",L183/D183)</f>
        <v/>
      </c>
    </row>
    <row r="184">
      <c r="E184" s="9" t="n"/>
      <c r="F184" s="8">
        <f>IF(D184="","",D184*E184)</f>
        <v/>
      </c>
      <c r="G184" s="9" t="n"/>
      <c r="I184" s="9" t="n"/>
      <c r="J184" s="8">
        <f>IF(F184="","",F184-G184-I184)</f>
        <v/>
      </c>
      <c r="K184" s="9" t="n"/>
      <c r="L184" s="8">
        <f>IF(F184="","",F184-G184+K184)</f>
        <v/>
      </c>
      <c r="M184" s="8">
        <f>IF(OR(D184="",D184=0),"",L184/D184)</f>
        <v/>
      </c>
    </row>
    <row r="185">
      <c r="E185" s="9" t="n"/>
      <c r="F185" s="8">
        <f>IF(D185="","",D185*E185)</f>
        <v/>
      </c>
      <c r="G185" s="9" t="n"/>
      <c r="I185" s="9" t="n"/>
      <c r="J185" s="8">
        <f>IF(F185="","",F185-G185-I185)</f>
        <v/>
      </c>
      <c r="K185" s="9" t="n"/>
      <c r="L185" s="8">
        <f>IF(F185="","",F185-G185+K185)</f>
        <v/>
      </c>
      <c r="M185" s="8">
        <f>IF(OR(D185="",D185=0),"",L185/D185)</f>
        <v/>
      </c>
    </row>
    <row r="186">
      <c r="E186" s="9" t="n"/>
      <c r="F186" s="8">
        <f>IF(D186="","",D186*E186)</f>
        <v/>
      </c>
      <c r="G186" s="9" t="n"/>
      <c r="I186" s="9" t="n"/>
      <c r="J186" s="8">
        <f>IF(F186="","",F186-G186-I186)</f>
        <v/>
      </c>
      <c r="K186" s="9" t="n"/>
      <c r="L186" s="8">
        <f>IF(F186="","",F186-G186+K186)</f>
        <v/>
      </c>
      <c r="M186" s="8">
        <f>IF(OR(D186="",D186=0),"",L186/D186)</f>
        <v/>
      </c>
    </row>
    <row r="187">
      <c r="E187" s="9" t="n"/>
      <c r="F187" s="8">
        <f>IF(D187="","",D187*E187)</f>
        <v/>
      </c>
      <c r="G187" s="9" t="n"/>
      <c r="I187" s="9" t="n"/>
      <c r="J187" s="8">
        <f>IF(F187="","",F187-G187-I187)</f>
        <v/>
      </c>
      <c r="K187" s="9" t="n"/>
      <c r="L187" s="8">
        <f>IF(F187="","",F187-G187+K187)</f>
        <v/>
      </c>
      <c r="M187" s="8">
        <f>IF(OR(D187="",D187=0),"",L187/D187)</f>
        <v/>
      </c>
    </row>
    <row r="188">
      <c r="E188" s="9" t="n"/>
      <c r="F188" s="8">
        <f>IF(D188="","",D188*E188)</f>
        <v/>
      </c>
      <c r="G188" s="9" t="n"/>
      <c r="I188" s="9" t="n"/>
      <c r="J188" s="8">
        <f>IF(F188="","",F188-G188-I188)</f>
        <v/>
      </c>
      <c r="K188" s="9" t="n"/>
      <c r="L188" s="8">
        <f>IF(F188="","",F188-G188+K188)</f>
        <v/>
      </c>
      <c r="M188" s="8">
        <f>IF(OR(D188="",D188=0),"",L188/D188)</f>
        <v/>
      </c>
    </row>
    <row r="189">
      <c r="E189" s="9" t="n"/>
      <c r="F189" s="8">
        <f>IF(D189="","",D189*E189)</f>
        <v/>
      </c>
      <c r="G189" s="9" t="n"/>
      <c r="I189" s="9" t="n"/>
      <c r="J189" s="8">
        <f>IF(F189="","",F189-G189-I189)</f>
        <v/>
      </c>
      <c r="K189" s="9" t="n"/>
      <c r="L189" s="8">
        <f>IF(F189="","",F189-G189+K189)</f>
        <v/>
      </c>
      <c r="M189" s="8">
        <f>IF(OR(D189="",D189=0),"",L189/D189)</f>
        <v/>
      </c>
    </row>
    <row r="190">
      <c r="E190" s="9" t="n"/>
      <c r="F190" s="8">
        <f>IF(D190="","",D190*E190)</f>
        <v/>
      </c>
      <c r="G190" s="9" t="n"/>
      <c r="I190" s="9" t="n"/>
      <c r="J190" s="8">
        <f>IF(F190="","",F190-G190-I190)</f>
        <v/>
      </c>
      <c r="K190" s="9" t="n"/>
      <c r="L190" s="8">
        <f>IF(F190="","",F190-G190+K190)</f>
        <v/>
      </c>
      <c r="M190" s="8">
        <f>IF(OR(D190="",D190=0),"",L190/D190)</f>
        <v/>
      </c>
    </row>
    <row r="191">
      <c r="E191" s="9" t="n"/>
      <c r="F191" s="8">
        <f>IF(D191="","",D191*E191)</f>
        <v/>
      </c>
      <c r="G191" s="9" t="n"/>
      <c r="I191" s="9" t="n"/>
      <c r="J191" s="8">
        <f>IF(F191="","",F191-G191-I191)</f>
        <v/>
      </c>
      <c r="K191" s="9" t="n"/>
      <c r="L191" s="8">
        <f>IF(F191="","",F191-G191+K191)</f>
        <v/>
      </c>
      <c r="M191" s="8">
        <f>IF(OR(D191="",D191=0),"",L191/D191)</f>
        <v/>
      </c>
    </row>
    <row r="192">
      <c r="E192" s="9" t="n"/>
      <c r="F192" s="8">
        <f>IF(D192="","",D192*E192)</f>
        <v/>
      </c>
      <c r="G192" s="9" t="n"/>
      <c r="I192" s="9" t="n"/>
      <c r="J192" s="8">
        <f>IF(F192="","",F192-G192-I192)</f>
        <v/>
      </c>
      <c r="K192" s="9" t="n"/>
      <c r="L192" s="8">
        <f>IF(F192="","",F192-G192+K192)</f>
        <v/>
      </c>
      <c r="M192" s="8">
        <f>IF(OR(D192="",D192=0),"",L192/D192)</f>
        <v/>
      </c>
    </row>
    <row r="193">
      <c r="E193" s="9" t="n"/>
      <c r="F193" s="8">
        <f>IF(D193="","",D193*E193)</f>
        <v/>
      </c>
      <c r="G193" s="9" t="n"/>
      <c r="I193" s="9" t="n"/>
      <c r="J193" s="8">
        <f>IF(F193="","",F193-G193-I193)</f>
        <v/>
      </c>
      <c r="K193" s="9" t="n"/>
      <c r="L193" s="8">
        <f>IF(F193="","",F193-G193+K193)</f>
        <v/>
      </c>
      <c r="M193" s="8">
        <f>IF(OR(D193="",D193=0),"",L193/D193)</f>
        <v/>
      </c>
    </row>
    <row r="194">
      <c r="E194" s="9" t="n"/>
      <c r="F194" s="8">
        <f>IF(D194="","",D194*E194)</f>
        <v/>
      </c>
      <c r="G194" s="9" t="n"/>
      <c r="I194" s="9" t="n"/>
      <c r="J194" s="8">
        <f>IF(F194="","",F194-G194-I194)</f>
        <v/>
      </c>
      <c r="K194" s="9" t="n"/>
      <c r="L194" s="8">
        <f>IF(F194="","",F194-G194+K194)</f>
        <v/>
      </c>
      <c r="M194" s="8">
        <f>IF(OR(D194="",D194=0),"",L194/D194)</f>
        <v/>
      </c>
    </row>
    <row r="195">
      <c r="E195" s="9" t="n"/>
      <c r="F195" s="8">
        <f>IF(D195="","",D195*E195)</f>
        <v/>
      </c>
      <c r="G195" s="9" t="n"/>
      <c r="I195" s="9" t="n"/>
      <c r="J195" s="8">
        <f>IF(F195="","",F195-G195-I195)</f>
        <v/>
      </c>
      <c r="K195" s="9" t="n"/>
      <c r="L195" s="8">
        <f>IF(F195="","",F195-G195+K195)</f>
        <v/>
      </c>
      <c r="M195" s="8">
        <f>IF(OR(D195="",D195=0),"",L195/D195)</f>
        <v/>
      </c>
    </row>
    <row r="196">
      <c r="E196" s="9" t="n"/>
      <c r="F196" s="8">
        <f>IF(D196="","",D196*E196)</f>
        <v/>
      </c>
      <c r="G196" s="9" t="n"/>
      <c r="I196" s="9" t="n"/>
      <c r="J196" s="8">
        <f>IF(F196="","",F196-G196-I196)</f>
        <v/>
      </c>
      <c r="K196" s="9" t="n"/>
      <c r="L196" s="8">
        <f>IF(F196="","",F196-G196+K196)</f>
        <v/>
      </c>
      <c r="M196" s="8">
        <f>IF(OR(D196="",D196=0),"",L196/D196)</f>
        <v/>
      </c>
    </row>
    <row r="197">
      <c r="E197" s="9" t="n"/>
      <c r="F197" s="8">
        <f>IF(D197="","",D197*E197)</f>
        <v/>
      </c>
      <c r="G197" s="9" t="n"/>
      <c r="I197" s="9" t="n"/>
      <c r="J197" s="8">
        <f>IF(F197="","",F197-G197-I197)</f>
        <v/>
      </c>
      <c r="K197" s="9" t="n"/>
      <c r="L197" s="8">
        <f>IF(F197="","",F197-G197+K197)</f>
        <v/>
      </c>
      <c r="M197" s="8">
        <f>IF(OR(D197="",D197=0),"",L197/D197)</f>
        <v/>
      </c>
    </row>
    <row r="198">
      <c r="E198" s="9" t="n"/>
      <c r="F198" s="8">
        <f>IF(D198="","",D198*E198)</f>
        <v/>
      </c>
      <c r="G198" s="9" t="n"/>
      <c r="I198" s="9" t="n"/>
      <c r="J198" s="8">
        <f>IF(F198="","",F198-G198-I198)</f>
        <v/>
      </c>
      <c r="K198" s="9" t="n"/>
      <c r="L198" s="8">
        <f>IF(F198="","",F198-G198+K198)</f>
        <v/>
      </c>
      <c r="M198" s="8">
        <f>IF(OR(D198="",D198=0),"",L198/D198)</f>
        <v/>
      </c>
    </row>
    <row r="199">
      <c r="E199" s="9" t="n"/>
      <c r="F199" s="8">
        <f>IF(D199="","",D199*E199)</f>
        <v/>
      </c>
      <c r="G199" s="9" t="n"/>
      <c r="I199" s="9" t="n"/>
      <c r="J199" s="8">
        <f>IF(F199="","",F199-G199-I199)</f>
        <v/>
      </c>
      <c r="K199" s="9" t="n"/>
      <c r="L199" s="8">
        <f>IF(F199="","",F199-G199+K199)</f>
        <v/>
      </c>
      <c r="M199" s="8">
        <f>IF(OR(D199="",D199=0),"",L199/D199)</f>
        <v/>
      </c>
    </row>
    <row r="200">
      <c r="E200" s="9" t="n"/>
      <c r="F200" s="8">
        <f>IF(D200="","",D200*E200)</f>
        <v/>
      </c>
      <c r="G200" s="9" t="n"/>
      <c r="I200" s="9" t="n"/>
      <c r="J200" s="8">
        <f>IF(F200="","",F200-G200-I200)</f>
        <v/>
      </c>
      <c r="K200" s="9" t="n"/>
      <c r="L200" s="8">
        <f>IF(F200="","",F200-G200+K200)</f>
        <v/>
      </c>
      <c r="M200" s="8">
        <f>IF(OR(D200="",D200=0),"",L200/D200)</f>
        <v/>
      </c>
    </row>
    <row r="201">
      <c r="E201" s="9" t="n"/>
      <c r="F201" s="8">
        <f>IF(D201="","",D201*E201)</f>
        <v/>
      </c>
      <c r="G201" s="9" t="n"/>
      <c r="I201" s="9" t="n"/>
      <c r="J201" s="8">
        <f>IF(F201="","",F201-G201-I201)</f>
        <v/>
      </c>
      <c r="K201" s="9" t="n"/>
      <c r="L201" s="8">
        <f>IF(F201="","",F201-G201+K201)</f>
        <v/>
      </c>
      <c r="M201" s="8">
        <f>IF(OR(D201="",D201=0),"",L201/D201)</f>
        <v/>
      </c>
    </row>
  </sheetData>
  <autoFilter ref="A1:N1"/>
  <conditionalFormatting sqref="H2:H201">
    <cfRule type="cellIs" priority="1" operator="equal" dxfId="0">
      <formula>"Paid"</formula>
    </cfRule>
    <cfRule type="cellIs" priority="2" operator="equal" dxfId="1">
      <formula>"On Credit"</formula>
    </cfRule>
    <cfRule type="cellIs" priority="3" operator="equal" dxfId="2">
      <formula>"Partly Paid"</formula>
    </cfRule>
  </conditionalFormatting>
  <conditionalFormatting sqref="J2:J201">
    <cfRule type="cellIs" priority="4" operator="greaterThan" dxfId="3">
      <formula>0</formula>
    </cfRule>
  </conditionalFormatting>
  <dataValidations count="2">
    <dataValidation sqref="C2:C201" showDropDown="0" showInputMessage="0" showErrorMessage="1" allowBlank="1" errorTitle="Not in list" error="You can type your own value, or pick one from the dropdown." type="list" errorStyle="warning">
      <formula1>"Famam Crystal Clean Strawberry,Famam Crystal Clean Lemon,White Soap Bar,Yellow Soap Bar"</formula1>
    </dataValidation>
    <dataValidation sqref="H2:H201" showDropDown="0" showInputMessage="0" showErrorMessage="1" allowBlank="1" errorTitle="Not in list" error="You can type your own value, or pick one from the dropdown." type="list" errorStyle="warning">
      <formula1>"Paid,On Credit,Partly Paid"</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201"/>
  <sheetViews>
    <sheetView workbookViewId="0">
      <pane ySplit="1" topLeftCell="A2" activePane="bottomLeft" state="frozen"/>
      <selection pane="bottomLeft" activeCell="A1" sqref="A1"/>
    </sheetView>
  </sheetViews>
  <sheetFormatPr baseColWidth="8" defaultRowHeight="15"/>
  <cols>
    <col width="12" customWidth="1" min="1" max="1"/>
    <col width="14" customWidth="1" min="2" max="2"/>
    <col width="30" customWidth="1" min="3" max="3"/>
    <col width="16" customWidth="1" min="4" max="4"/>
    <col width="20" customWidth="1" min="5" max="5"/>
    <col width="14" customWidth="1" min="6" max="6"/>
    <col width="22" customWidth="1" min="7" max="7"/>
    <col width="12" customWidth="1" min="8" max="8"/>
    <col width="14" customWidth="1" min="9" max="9"/>
    <col width="11" customWidth="1" min="10" max="10"/>
    <col width="13" customWidth="1" min="11" max="11"/>
    <col width="14" customWidth="1" min="12" max="12"/>
    <col width="14" customWidth="1" min="13" max="13"/>
    <col width="16" customWidth="1" min="14" max="14"/>
    <col width="12" customWidth="1" min="15" max="15"/>
    <col width="26" customWidth="1" min="16" max="16"/>
  </cols>
  <sheetData>
    <row r="1" ht="32" customHeight="1">
      <c r="A1" s="5" t="inlineStr">
        <is>
          <t>Date</t>
        </is>
      </c>
      <c r="B1" s="5" t="inlineStr">
        <is>
          <t>Invoice No.</t>
        </is>
      </c>
      <c r="C1" s="5" t="inlineStr">
        <is>
          <t>Product</t>
        </is>
      </c>
      <c r="D1" s="5" t="inlineStr">
        <is>
          <t>Avg Cost Price / Unit</t>
        </is>
      </c>
      <c r="E1" s="5" t="inlineStr">
        <is>
          <t>Customer Name</t>
        </is>
      </c>
      <c r="F1" s="5" t="inlineStr">
        <is>
          <t>Customer Type</t>
        </is>
      </c>
      <c r="G1" s="5" t="inlineStr">
        <is>
          <t>Contact (phone or email)</t>
        </is>
      </c>
      <c r="H1" s="5" t="inlineStr">
        <is>
          <t>Quantity Sold</t>
        </is>
      </c>
      <c r="I1" s="5" t="inlineStr">
        <is>
          <t>Sale Price per Unit</t>
        </is>
      </c>
      <c r="J1" s="5" t="inlineStr">
        <is>
          <t>Discount</t>
        </is>
      </c>
      <c r="K1" s="5" t="inlineStr">
        <is>
          <t>Line Total</t>
        </is>
      </c>
      <c r="L1" s="5" t="inlineStr">
        <is>
          <t>Payment Status</t>
        </is>
      </c>
      <c r="M1" s="5" t="inlineStr">
        <is>
          <t>Amount Received</t>
        </is>
      </c>
      <c r="N1" s="5" t="inlineStr">
        <is>
          <t>Balance Owed by Customer</t>
        </is>
      </c>
      <c r="O1" s="5" t="inlineStr">
        <is>
          <t>Profit</t>
        </is>
      </c>
      <c r="P1" s="5" t="inlineStr">
        <is>
          <t>Notes</t>
        </is>
      </c>
    </row>
    <row r="2">
      <c r="A2" s="6" t="inlineStr">
        <is>
          <t>2026-09-06</t>
        </is>
      </c>
      <c r="B2" s="6" t="inlineStr">
        <is>
          <t>INV-1001</t>
        </is>
      </c>
      <c r="C2" s="6" t="inlineStr">
        <is>
          <t>Famam Crystal Clean Strawberry</t>
        </is>
      </c>
      <c r="D2" s="8">
        <f>IFERROR(AVERAGEIF('Purchases (Cost Price)'!C:C,C2,'Purchases (Cost Price)'!M:M),0)</f>
        <v/>
      </c>
      <c r="E2" s="6" t="inlineStr">
        <is>
          <t>Alhaji Musa Stores</t>
        </is>
      </c>
      <c r="F2" s="6" t="inlineStr">
        <is>
          <t>Retailer</t>
        </is>
      </c>
      <c r="G2" s="6" t="inlineStr">
        <is>
          <t>0803-111-2222</t>
        </is>
      </c>
      <c r="H2" s="6" t="n">
        <v>4</v>
      </c>
      <c r="I2" s="7" t="n">
        <v>15000</v>
      </c>
      <c r="J2" s="7" t="n">
        <v>1000</v>
      </c>
      <c r="K2" s="8">
        <f>IF(H2="","",(H2*I2)-J2)</f>
        <v/>
      </c>
      <c r="L2" s="6" t="inlineStr">
        <is>
          <t>Paid</t>
        </is>
      </c>
      <c r="M2" s="7" t="n">
        <v>59000</v>
      </c>
      <c r="N2" s="8">
        <f>IF(K2="","",K2-M2)</f>
        <v/>
      </c>
      <c r="O2" s="8">
        <f>IF(K2="","",K2-(D2*H2))</f>
        <v/>
      </c>
      <c r="P2" s="6" t="inlineStr">
        <is>
          <t>Example: paid in full, matches the Strawberry purchase above</t>
        </is>
      </c>
    </row>
    <row r="3">
      <c r="A3" s="6" t="inlineStr">
        <is>
          <t>2026-09-07</t>
        </is>
      </c>
      <c r="B3" s="6" t="inlineStr">
        <is>
          <t>INV-1002</t>
        </is>
      </c>
      <c r="C3" s="6" t="inlineStr">
        <is>
          <t>White Soap Bar</t>
        </is>
      </c>
      <c r="D3" s="8">
        <f>IFERROR(AVERAGEIF('Purchases (Cost Price)'!C:C,C3,'Purchases (Cost Price)'!M:M),0)</f>
        <v/>
      </c>
      <c r="E3" s="6" t="inlineStr">
        <is>
          <t>Blessing Retail Shop</t>
        </is>
      </c>
      <c r="F3" s="6" t="inlineStr">
        <is>
          <t>End Customer</t>
        </is>
      </c>
      <c r="G3" s="6" t="inlineStr">
        <is>
          <t>blessing@example.com</t>
        </is>
      </c>
      <c r="H3" s="6" t="n">
        <v>2</v>
      </c>
      <c r="I3" s="7" t="n">
        <v>25000</v>
      </c>
      <c r="J3" s="7" t="n">
        <v>0</v>
      </c>
      <c r="K3" s="8">
        <f>IF(H3="","",(H3*I3)-J3)</f>
        <v/>
      </c>
      <c r="L3" s="6" t="inlineStr">
        <is>
          <t>Partly Paid</t>
        </is>
      </c>
      <c r="M3" s="7" t="n">
        <v>30000</v>
      </c>
      <c r="N3" s="8">
        <f>IF(K3="","",K3-M3)</f>
        <v/>
      </c>
      <c r="O3" s="8">
        <f>IF(K3="","",K3-(D3*H3))</f>
        <v/>
      </c>
      <c r="P3" s="6" t="inlineStr">
        <is>
          <t>Example: part-paid, notice the red balance, and White Soap Bar's stock stays healthy (green) on Summary</t>
        </is>
      </c>
    </row>
    <row r="4">
      <c r="D4" s="8">
        <f>IFERROR(AVERAGEIF('Purchases (Cost Price)'!C:C,C4,'Purchases (Cost Price)'!M:M),0)</f>
        <v/>
      </c>
      <c r="I4" s="9" t="n"/>
      <c r="J4" s="9" t="n"/>
      <c r="K4" s="8">
        <f>IF(H4="","",(H4*I4)-J4)</f>
        <v/>
      </c>
      <c r="M4" s="9" t="n"/>
      <c r="N4" s="8">
        <f>IF(K4="","",K4-M4)</f>
        <v/>
      </c>
      <c r="O4" s="8">
        <f>IF(K4="","",K4-(D4*H4))</f>
        <v/>
      </c>
    </row>
    <row r="5">
      <c r="D5" s="8">
        <f>IFERROR(AVERAGEIF('Purchases (Cost Price)'!C:C,C5,'Purchases (Cost Price)'!M:M),0)</f>
        <v/>
      </c>
      <c r="I5" s="9" t="n"/>
      <c r="J5" s="9" t="n"/>
      <c r="K5" s="8">
        <f>IF(H5="","",(H5*I5)-J5)</f>
        <v/>
      </c>
      <c r="M5" s="9" t="n"/>
      <c r="N5" s="8">
        <f>IF(K5="","",K5-M5)</f>
        <v/>
      </c>
      <c r="O5" s="8">
        <f>IF(K5="","",K5-(D5*H5))</f>
        <v/>
      </c>
    </row>
    <row r="6">
      <c r="D6" s="8">
        <f>IFERROR(AVERAGEIF('Purchases (Cost Price)'!C:C,C6,'Purchases (Cost Price)'!M:M),0)</f>
        <v/>
      </c>
      <c r="I6" s="9" t="n"/>
      <c r="J6" s="9" t="n"/>
      <c r="K6" s="8">
        <f>IF(H6="","",(H6*I6)-J6)</f>
        <v/>
      </c>
      <c r="M6" s="9" t="n"/>
      <c r="N6" s="8">
        <f>IF(K6="","",K6-M6)</f>
        <v/>
      </c>
      <c r="O6" s="8">
        <f>IF(K6="","",K6-(D6*H6))</f>
        <v/>
      </c>
    </row>
    <row r="7">
      <c r="D7" s="8">
        <f>IFERROR(AVERAGEIF('Purchases (Cost Price)'!C:C,C7,'Purchases (Cost Price)'!M:M),0)</f>
        <v/>
      </c>
      <c r="I7" s="9" t="n"/>
      <c r="J7" s="9" t="n"/>
      <c r="K7" s="8">
        <f>IF(H7="","",(H7*I7)-J7)</f>
        <v/>
      </c>
      <c r="M7" s="9" t="n"/>
      <c r="N7" s="8">
        <f>IF(K7="","",K7-M7)</f>
        <v/>
      </c>
      <c r="O7" s="8">
        <f>IF(K7="","",K7-(D7*H7))</f>
        <v/>
      </c>
    </row>
    <row r="8">
      <c r="D8" s="8">
        <f>IFERROR(AVERAGEIF('Purchases (Cost Price)'!C:C,C8,'Purchases (Cost Price)'!M:M),0)</f>
        <v/>
      </c>
      <c r="I8" s="9" t="n"/>
      <c r="J8" s="9" t="n"/>
      <c r="K8" s="8">
        <f>IF(H8="","",(H8*I8)-J8)</f>
        <v/>
      </c>
      <c r="M8" s="9" t="n"/>
      <c r="N8" s="8">
        <f>IF(K8="","",K8-M8)</f>
        <v/>
      </c>
      <c r="O8" s="8">
        <f>IF(K8="","",K8-(D8*H8))</f>
        <v/>
      </c>
    </row>
    <row r="9">
      <c r="D9" s="8">
        <f>IFERROR(AVERAGEIF('Purchases (Cost Price)'!C:C,C9,'Purchases (Cost Price)'!M:M),0)</f>
        <v/>
      </c>
      <c r="I9" s="9" t="n"/>
      <c r="J9" s="9" t="n"/>
      <c r="K9" s="8">
        <f>IF(H9="","",(H9*I9)-J9)</f>
        <v/>
      </c>
      <c r="M9" s="9" t="n"/>
      <c r="N9" s="8">
        <f>IF(K9="","",K9-M9)</f>
        <v/>
      </c>
      <c r="O9" s="8">
        <f>IF(K9="","",K9-(D9*H9))</f>
        <v/>
      </c>
    </row>
    <row r="10">
      <c r="D10" s="8">
        <f>IFERROR(AVERAGEIF('Purchases (Cost Price)'!C:C,C10,'Purchases (Cost Price)'!M:M),0)</f>
        <v/>
      </c>
      <c r="I10" s="9" t="n"/>
      <c r="J10" s="9" t="n"/>
      <c r="K10" s="8">
        <f>IF(H10="","",(H10*I10)-J10)</f>
        <v/>
      </c>
      <c r="M10" s="9" t="n"/>
      <c r="N10" s="8">
        <f>IF(K10="","",K10-M10)</f>
        <v/>
      </c>
      <c r="O10" s="8">
        <f>IF(K10="","",K10-(D10*H10))</f>
        <v/>
      </c>
    </row>
    <row r="11">
      <c r="D11" s="8">
        <f>IFERROR(AVERAGEIF('Purchases (Cost Price)'!C:C,C11,'Purchases (Cost Price)'!M:M),0)</f>
        <v/>
      </c>
      <c r="I11" s="9" t="n"/>
      <c r="J11" s="9" t="n"/>
      <c r="K11" s="8">
        <f>IF(H11="","",(H11*I11)-J11)</f>
        <v/>
      </c>
      <c r="M11" s="9" t="n"/>
      <c r="N11" s="8">
        <f>IF(K11="","",K11-M11)</f>
        <v/>
      </c>
      <c r="O11" s="8">
        <f>IF(K11="","",K11-(D11*H11))</f>
        <v/>
      </c>
    </row>
    <row r="12">
      <c r="D12" s="8">
        <f>IFERROR(AVERAGEIF('Purchases (Cost Price)'!C:C,C12,'Purchases (Cost Price)'!M:M),0)</f>
        <v/>
      </c>
      <c r="I12" s="9" t="n"/>
      <c r="J12" s="9" t="n"/>
      <c r="K12" s="8">
        <f>IF(H12="","",(H12*I12)-J12)</f>
        <v/>
      </c>
      <c r="M12" s="9" t="n"/>
      <c r="N12" s="8">
        <f>IF(K12="","",K12-M12)</f>
        <v/>
      </c>
      <c r="O12" s="8">
        <f>IF(K12="","",K12-(D12*H12))</f>
        <v/>
      </c>
    </row>
    <row r="13">
      <c r="D13" s="8">
        <f>IFERROR(AVERAGEIF('Purchases (Cost Price)'!C:C,C13,'Purchases (Cost Price)'!M:M),0)</f>
        <v/>
      </c>
      <c r="I13" s="9" t="n"/>
      <c r="J13" s="9" t="n"/>
      <c r="K13" s="8">
        <f>IF(H13="","",(H13*I13)-J13)</f>
        <v/>
      </c>
      <c r="M13" s="9" t="n"/>
      <c r="N13" s="8">
        <f>IF(K13="","",K13-M13)</f>
        <v/>
      </c>
      <c r="O13" s="8">
        <f>IF(K13="","",K13-(D13*H13))</f>
        <v/>
      </c>
    </row>
    <row r="14">
      <c r="D14" s="8">
        <f>IFERROR(AVERAGEIF('Purchases (Cost Price)'!C:C,C14,'Purchases (Cost Price)'!M:M),0)</f>
        <v/>
      </c>
      <c r="I14" s="9" t="n"/>
      <c r="J14" s="9" t="n"/>
      <c r="K14" s="8">
        <f>IF(H14="","",(H14*I14)-J14)</f>
        <v/>
      </c>
      <c r="M14" s="9" t="n"/>
      <c r="N14" s="8">
        <f>IF(K14="","",K14-M14)</f>
        <v/>
      </c>
      <c r="O14" s="8">
        <f>IF(K14="","",K14-(D14*H14))</f>
        <v/>
      </c>
    </row>
    <row r="15">
      <c r="D15" s="8">
        <f>IFERROR(AVERAGEIF('Purchases (Cost Price)'!C:C,C15,'Purchases (Cost Price)'!M:M),0)</f>
        <v/>
      </c>
      <c r="I15" s="9" t="n"/>
      <c r="J15" s="9" t="n"/>
      <c r="K15" s="8">
        <f>IF(H15="","",(H15*I15)-J15)</f>
        <v/>
      </c>
      <c r="M15" s="9" t="n"/>
      <c r="N15" s="8">
        <f>IF(K15="","",K15-M15)</f>
        <v/>
      </c>
      <c r="O15" s="8">
        <f>IF(K15="","",K15-(D15*H15))</f>
        <v/>
      </c>
    </row>
    <row r="16">
      <c r="D16" s="8">
        <f>IFERROR(AVERAGEIF('Purchases (Cost Price)'!C:C,C16,'Purchases (Cost Price)'!M:M),0)</f>
        <v/>
      </c>
      <c r="I16" s="9" t="n"/>
      <c r="J16" s="9" t="n"/>
      <c r="K16" s="8">
        <f>IF(H16="","",(H16*I16)-J16)</f>
        <v/>
      </c>
      <c r="M16" s="9" t="n"/>
      <c r="N16" s="8">
        <f>IF(K16="","",K16-M16)</f>
        <v/>
      </c>
      <c r="O16" s="8">
        <f>IF(K16="","",K16-(D16*H16))</f>
        <v/>
      </c>
    </row>
    <row r="17">
      <c r="D17" s="8">
        <f>IFERROR(AVERAGEIF('Purchases (Cost Price)'!C:C,C17,'Purchases (Cost Price)'!M:M),0)</f>
        <v/>
      </c>
      <c r="I17" s="9" t="n"/>
      <c r="J17" s="9" t="n"/>
      <c r="K17" s="8">
        <f>IF(H17="","",(H17*I17)-J17)</f>
        <v/>
      </c>
      <c r="M17" s="9" t="n"/>
      <c r="N17" s="8">
        <f>IF(K17="","",K17-M17)</f>
        <v/>
      </c>
      <c r="O17" s="8">
        <f>IF(K17="","",K17-(D17*H17))</f>
        <v/>
      </c>
    </row>
    <row r="18">
      <c r="D18" s="8">
        <f>IFERROR(AVERAGEIF('Purchases (Cost Price)'!C:C,C18,'Purchases (Cost Price)'!M:M),0)</f>
        <v/>
      </c>
      <c r="I18" s="9" t="n"/>
      <c r="J18" s="9" t="n"/>
      <c r="K18" s="8">
        <f>IF(H18="","",(H18*I18)-J18)</f>
        <v/>
      </c>
      <c r="M18" s="9" t="n"/>
      <c r="N18" s="8">
        <f>IF(K18="","",K18-M18)</f>
        <v/>
      </c>
      <c r="O18" s="8">
        <f>IF(K18="","",K18-(D18*H18))</f>
        <v/>
      </c>
    </row>
    <row r="19">
      <c r="D19" s="8">
        <f>IFERROR(AVERAGEIF('Purchases (Cost Price)'!C:C,C19,'Purchases (Cost Price)'!M:M),0)</f>
        <v/>
      </c>
      <c r="I19" s="9" t="n"/>
      <c r="J19" s="9" t="n"/>
      <c r="K19" s="8">
        <f>IF(H19="","",(H19*I19)-J19)</f>
        <v/>
      </c>
      <c r="M19" s="9" t="n"/>
      <c r="N19" s="8">
        <f>IF(K19="","",K19-M19)</f>
        <v/>
      </c>
      <c r="O19" s="8">
        <f>IF(K19="","",K19-(D19*H19))</f>
        <v/>
      </c>
    </row>
    <row r="20">
      <c r="D20" s="8">
        <f>IFERROR(AVERAGEIF('Purchases (Cost Price)'!C:C,C20,'Purchases (Cost Price)'!M:M),0)</f>
        <v/>
      </c>
      <c r="I20" s="9" t="n"/>
      <c r="J20" s="9" t="n"/>
      <c r="K20" s="8">
        <f>IF(H20="","",(H20*I20)-J20)</f>
        <v/>
      </c>
      <c r="M20" s="9" t="n"/>
      <c r="N20" s="8">
        <f>IF(K20="","",K20-M20)</f>
        <v/>
      </c>
      <c r="O20" s="8">
        <f>IF(K20="","",K20-(D20*H20))</f>
        <v/>
      </c>
    </row>
    <row r="21">
      <c r="D21" s="8">
        <f>IFERROR(AVERAGEIF('Purchases (Cost Price)'!C:C,C21,'Purchases (Cost Price)'!M:M),0)</f>
        <v/>
      </c>
      <c r="I21" s="9" t="n"/>
      <c r="J21" s="9" t="n"/>
      <c r="K21" s="8">
        <f>IF(H21="","",(H21*I21)-J21)</f>
        <v/>
      </c>
      <c r="M21" s="9" t="n"/>
      <c r="N21" s="8">
        <f>IF(K21="","",K21-M21)</f>
        <v/>
      </c>
      <c r="O21" s="8">
        <f>IF(K21="","",K21-(D21*H21))</f>
        <v/>
      </c>
    </row>
    <row r="22">
      <c r="D22" s="8">
        <f>IFERROR(AVERAGEIF('Purchases (Cost Price)'!C:C,C22,'Purchases (Cost Price)'!M:M),0)</f>
        <v/>
      </c>
      <c r="I22" s="9" t="n"/>
      <c r="J22" s="9" t="n"/>
      <c r="K22" s="8">
        <f>IF(H22="","",(H22*I22)-J22)</f>
        <v/>
      </c>
      <c r="M22" s="9" t="n"/>
      <c r="N22" s="8">
        <f>IF(K22="","",K22-M22)</f>
        <v/>
      </c>
      <c r="O22" s="8">
        <f>IF(K22="","",K22-(D22*H22))</f>
        <v/>
      </c>
    </row>
    <row r="23">
      <c r="D23" s="8">
        <f>IFERROR(AVERAGEIF('Purchases (Cost Price)'!C:C,C23,'Purchases (Cost Price)'!M:M),0)</f>
        <v/>
      </c>
      <c r="I23" s="9" t="n"/>
      <c r="J23" s="9" t="n"/>
      <c r="K23" s="8">
        <f>IF(H23="","",(H23*I23)-J23)</f>
        <v/>
      </c>
      <c r="M23" s="9" t="n"/>
      <c r="N23" s="8">
        <f>IF(K23="","",K23-M23)</f>
        <v/>
      </c>
      <c r="O23" s="8">
        <f>IF(K23="","",K23-(D23*H23))</f>
        <v/>
      </c>
    </row>
    <row r="24">
      <c r="D24" s="8">
        <f>IFERROR(AVERAGEIF('Purchases (Cost Price)'!C:C,C24,'Purchases (Cost Price)'!M:M),0)</f>
        <v/>
      </c>
      <c r="I24" s="9" t="n"/>
      <c r="J24" s="9" t="n"/>
      <c r="K24" s="8">
        <f>IF(H24="","",(H24*I24)-J24)</f>
        <v/>
      </c>
      <c r="M24" s="9" t="n"/>
      <c r="N24" s="8">
        <f>IF(K24="","",K24-M24)</f>
        <v/>
      </c>
      <c r="O24" s="8">
        <f>IF(K24="","",K24-(D24*H24))</f>
        <v/>
      </c>
    </row>
    <row r="25">
      <c r="D25" s="8">
        <f>IFERROR(AVERAGEIF('Purchases (Cost Price)'!C:C,C25,'Purchases (Cost Price)'!M:M),0)</f>
        <v/>
      </c>
      <c r="I25" s="9" t="n"/>
      <c r="J25" s="9" t="n"/>
      <c r="K25" s="8">
        <f>IF(H25="","",(H25*I25)-J25)</f>
        <v/>
      </c>
      <c r="M25" s="9" t="n"/>
      <c r="N25" s="8">
        <f>IF(K25="","",K25-M25)</f>
        <v/>
      </c>
      <c r="O25" s="8">
        <f>IF(K25="","",K25-(D25*H25))</f>
        <v/>
      </c>
    </row>
    <row r="26">
      <c r="D26" s="8">
        <f>IFERROR(AVERAGEIF('Purchases (Cost Price)'!C:C,C26,'Purchases (Cost Price)'!M:M),0)</f>
        <v/>
      </c>
      <c r="I26" s="9" t="n"/>
      <c r="J26" s="9" t="n"/>
      <c r="K26" s="8">
        <f>IF(H26="","",(H26*I26)-J26)</f>
        <v/>
      </c>
      <c r="M26" s="9" t="n"/>
      <c r="N26" s="8">
        <f>IF(K26="","",K26-M26)</f>
        <v/>
      </c>
      <c r="O26" s="8">
        <f>IF(K26="","",K26-(D26*H26))</f>
        <v/>
      </c>
    </row>
    <row r="27">
      <c r="D27" s="8">
        <f>IFERROR(AVERAGEIF('Purchases (Cost Price)'!C:C,C27,'Purchases (Cost Price)'!M:M),0)</f>
        <v/>
      </c>
      <c r="I27" s="9" t="n"/>
      <c r="J27" s="9" t="n"/>
      <c r="K27" s="8">
        <f>IF(H27="","",(H27*I27)-J27)</f>
        <v/>
      </c>
      <c r="M27" s="9" t="n"/>
      <c r="N27" s="8">
        <f>IF(K27="","",K27-M27)</f>
        <v/>
      </c>
      <c r="O27" s="8">
        <f>IF(K27="","",K27-(D27*H27))</f>
        <v/>
      </c>
    </row>
    <row r="28">
      <c r="D28" s="8">
        <f>IFERROR(AVERAGEIF('Purchases (Cost Price)'!C:C,C28,'Purchases (Cost Price)'!M:M),0)</f>
        <v/>
      </c>
      <c r="I28" s="9" t="n"/>
      <c r="J28" s="9" t="n"/>
      <c r="K28" s="8">
        <f>IF(H28="","",(H28*I28)-J28)</f>
        <v/>
      </c>
      <c r="M28" s="9" t="n"/>
      <c r="N28" s="8">
        <f>IF(K28="","",K28-M28)</f>
        <v/>
      </c>
      <c r="O28" s="8">
        <f>IF(K28="","",K28-(D28*H28))</f>
        <v/>
      </c>
    </row>
    <row r="29">
      <c r="D29" s="8">
        <f>IFERROR(AVERAGEIF('Purchases (Cost Price)'!C:C,C29,'Purchases (Cost Price)'!M:M),0)</f>
        <v/>
      </c>
      <c r="I29" s="9" t="n"/>
      <c r="J29" s="9" t="n"/>
      <c r="K29" s="8">
        <f>IF(H29="","",(H29*I29)-J29)</f>
        <v/>
      </c>
      <c r="M29" s="9" t="n"/>
      <c r="N29" s="8">
        <f>IF(K29="","",K29-M29)</f>
        <v/>
      </c>
      <c r="O29" s="8">
        <f>IF(K29="","",K29-(D29*H29))</f>
        <v/>
      </c>
    </row>
    <row r="30">
      <c r="D30" s="8">
        <f>IFERROR(AVERAGEIF('Purchases (Cost Price)'!C:C,C30,'Purchases (Cost Price)'!M:M),0)</f>
        <v/>
      </c>
      <c r="I30" s="9" t="n"/>
      <c r="J30" s="9" t="n"/>
      <c r="K30" s="8">
        <f>IF(H30="","",(H30*I30)-J30)</f>
        <v/>
      </c>
      <c r="M30" s="9" t="n"/>
      <c r="N30" s="8">
        <f>IF(K30="","",K30-M30)</f>
        <v/>
      </c>
      <c r="O30" s="8">
        <f>IF(K30="","",K30-(D30*H30))</f>
        <v/>
      </c>
    </row>
    <row r="31">
      <c r="D31" s="8">
        <f>IFERROR(AVERAGEIF('Purchases (Cost Price)'!C:C,C31,'Purchases (Cost Price)'!M:M),0)</f>
        <v/>
      </c>
      <c r="I31" s="9" t="n"/>
      <c r="J31" s="9" t="n"/>
      <c r="K31" s="8">
        <f>IF(H31="","",(H31*I31)-J31)</f>
        <v/>
      </c>
      <c r="M31" s="9" t="n"/>
      <c r="N31" s="8">
        <f>IF(K31="","",K31-M31)</f>
        <v/>
      </c>
      <c r="O31" s="8">
        <f>IF(K31="","",K31-(D31*H31))</f>
        <v/>
      </c>
    </row>
    <row r="32">
      <c r="D32" s="8">
        <f>IFERROR(AVERAGEIF('Purchases (Cost Price)'!C:C,C32,'Purchases (Cost Price)'!M:M),0)</f>
        <v/>
      </c>
      <c r="I32" s="9" t="n"/>
      <c r="J32" s="9" t="n"/>
      <c r="K32" s="8">
        <f>IF(H32="","",(H32*I32)-J32)</f>
        <v/>
      </c>
      <c r="M32" s="9" t="n"/>
      <c r="N32" s="8">
        <f>IF(K32="","",K32-M32)</f>
        <v/>
      </c>
      <c r="O32" s="8">
        <f>IF(K32="","",K32-(D32*H32))</f>
        <v/>
      </c>
    </row>
    <row r="33">
      <c r="D33" s="8">
        <f>IFERROR(AVERAGEIF('Purchases (Cost Price)'!C:C,C33,'Purchases (Cost Price)'!M:M),0)</f>
        <v/>
      </c>
      <c r="I33" s="9" t="n"/>
      <c r="J33" s="9" t="n"/>
      <c r="K33" s="8">
        <f>IF(H33="","",(H33*I33)-J33)</f>
        <v/>
      </c>
      <c r="M33" s="9" t="n"/>
      <c r="N33" s="8">
        <f>IF(K33="","",K33-M33)</f>
        <v/>
      </c>
      <c r="O33" s="8">
        <f>IF(K33="","",K33-(D33*H33))</f>
        <v/>
      </c>
    </row>
    <row r="34">
      <c r="D34" s="8">
        <f>IFERROR(AVERAGEIF('Purchases (Cost Price)'!C:C,C34,'Purchases (Cost Price)'!M:M),0)</f>
        <v/>
      </c>
      <c r="I34" s="9" t="n"/>
      <c r="J34" s="9" t="n"/>
      <c r="K34" s="8">
        <f>IF(H34="","",(H34*I34)-J34)</f>
        <v/>
      </c>
      <c r="M34" s="9" t="n"/>
      <c r="N34" s="8">
        <f>IF(K34="","",K34-M34)</f>
        <v/>
      </c>
      <c r="O34" s="8">
        <f>IF(K34="","",K34-(D34*H34))</f>
        <v/>
      </c>
    </row>
    <row r="35">
      <c r="D35" s="8">
        <f>IFERROR(AVERAGEIF('Purchases (Cost Price)'!C:C,C35,'Purchases (Cost Price)'!M:M),0)</f>
        <v/>
      </c>
      <c r="I35" s="9" t="n"/>
      <c r="J35" s="9" t="n"/>
      <c r="K35" s="8">
        <f>IF(H35="","",(H35*I35)-J35)</f>
        <v/>
      </c>
      <c r="M35" s="9" t="n"/>
      <c r="N35" s="8">
        <f>IF(K35="","",K35-M35)</f>
        <v/>
      </c>
      <c r="O35" s="8">
        <f>IF(K35="","",K35-(D35*H35))</f>
        <v/>
      </c>
    </row>
    <row r="36">
      <c r="D36" s="8">
        <f>IFERROR(AVERAGEIF('Purchases (Cost Price)'!C:C,C36,'Purchases (Cost Price)'!M:M),0)</f>
        <v/>
      </c>
      <c r="I36" s="9" t="n"/>
      <c r="J36" s="9" t="n"/>
      <c r="K36" s="8">
        <f>IF(H36="","",(H36*I36)-J36)</f>
        <v/>
      </c>
      <c r="M36" s="9" t="n"/>
      <c r="N36" s="8">
        <f>IF(K36="","",K36-M36)</f>
        <v/>
      </c>
      <c r="O36" s="8">
        <f>IF(K36="","",K36-(D36*H36))</f>
        <v/>
      </c>
    </row>
    <row r="37">
      <c r="D37" s="8">
        <f>IFERROR(AVERAGEIF('Purchases (Cost Price)'!C:C,C37,'Purchases (Cost Price)'!M:M),0)</f>
        <v/>
      </c>
      <c r="I37" s="9" t="n"/>
      <c r="J37" s="9" t="n"/>
      <c r="K37" s="8">
        <f>IF(H37="","",(H37*I37)-J37)</f>
        <v/>
      </c>
      <c r="M37" s="9" t="n"/>
      <c r="N37" s="8">
        <f>IF(K37="","",K37-M37)</f>
        <v/>
      </c>
      <c r="O37" s="8">
        <f>IF(K37="","",K37-(D37*H37))</f>
        <v/>
      </c>
    </row>
    <row r="38">
      <c r="D38" s="8">
        <f>IFERROR(AVERAGEIF('Purchases (Cost Price)'!C:C,C38,'Purchases (Cost Price)'!M:M),0)</f>
        <v/>
      </c>
      <c r="I38" s="9" t="n"/>
      <c r="J38" s="9" t="n"/>
      <c r="K38" s="8">
        <f>IF(H38="","",(H38*I38)-J38)</f>
        <v/>
      </c>
      <c r="M38" s="9" t="n"/>
      <c r="N38" s="8">
        <f>IF(K38="","",K38-M38)</f>
        <v/>
      </c>
      <c r="O38" s="8">
        <f>IF(K38="","",K38-(D38*H38))</f>
        <v/>
      </c>
    </row>
    <row r="39">
      <c r="D39" s="8">
        <f>IFERROR(AVERAGEIF('Purchases (Cost Price)'!C:C,C39,'Purchases (Cost Price)'!M:M),0)</f>
        <v/>
      </c>
      <c r="I39" s="9" t="n"/>
      <c r="J39" s="9" t="n"/>
      <c r="K39" s="8">
        <f>IF(H39="","",(H39*I39)-J39)</f>
        <v/>
      </c>
      <c r="M39" s="9" t="n"/>
      <c r="N39" s="8">
        <f>IF(K39="","",K39-M39)</f>
        <v/>
      </c>
      <c r="O39" s="8">
        <f>IF(K39="","",K39-(D39*H39))</f>
        <v/>
      </c>
    </row>
    <row r="40">
      <c r="D40" s="8">
        <f>IFERROR(AVERAGEIF('Purchases (Cost Price)'!C:C,C40,'Purchases (Cost Price)'!M:M),0)</f>
        <v/>
      </c>
      <c r="I40" s="9" t="n"/>
      <c r="J40" s="9" t="n"/>
      <c r="K40" s="8">
        <f>IF(H40="","",(H40*I40)-J40)</f>
        <v/>
      </c>
      <c r="M40" s="9" t="n"/>
      <c r="N40" s="8">
        <f>IF(K40="","",K40-M40)</f>
        <v/>
      </c>
      <c r="O40" s="8">
        <f>IF(K40="","",K40-(D40*H40))</f>
        <v/>
      </c>
    </row>
    <row r="41">
      <c r="D41" s="8">
        <f>IFERROR(AVERAGEIF('Purchases (Cost Price)'!C:C,C41,'Purchases (Cost Price)'!M:M),0)</f>
        <v/>
      </c>
      <c r="I41" s="9" t="n"/>
      <c r="J41" s="9" t="n"/>
      <c r="K41" s="8">
        <f>IF(H41="","",(H41*I41)-J41)</f>
        <v/>
      </c>
      <c r="M41" s="9" t="n"/>
      <c r="N41" s="8">
        <f>IF(K41="","",K41-M41)</f>
        <v/>
      </c>
      <c r="O41" s="8">
        <f>IF(K41="","",K41-(D41*H41))</f>
        <v/>
      </c>
    </row>
    <row r="42">
      <c r="D42" s="8">
        <f>IFERROR(AVERAGEIF('Purchases (Cost Price)'!C:C,C42,'Purchases (Cost Price)'!M:M),0)</f>
        <v/>
      </c>
      <c r="I42" s="9" t="n"/>
      <c r="J42" s="9" t="n"/>
      <c r="K42" s="8">
        <f>IF(H42="","",(H42*I42)-J42)</f>
        <v/>
      </c>
      <c r="M42" s="9" t="n"/>
      <c r="N42" s="8">
        <f>IF(K42="","",K42-M42)</f>
        <v/>
      </c>
      <c r="O42" s="8">
        <f>IF(K42="","",K42-(D42*H42))</f>
        <v/>
      </c>
    </row>
    <row r="43">
      <c r="D43" s="8">
        <f>IFERROR(AVERAGEIF('Purchases (Cost Price)'!C:C,C43,'Purchases (Cost Price)'!M:M),0)</f>
        <v/>
      </c>
      <c r="I43" s="9" t="n"/>
      <c r="J43" s="9" t="n"/>
      <c r="K43" s="8">
        <f>IF(H43="","",(H43*I43)-J43)</f>
        <v/>
      </c>
      <c r="M43" s="9" t="n"/>
      <c r="N43" s="8">
        <f>IF(K43="","",K43-M43)</f>
        <v/>
      </c>
      <c r="O43" s="8">
        <f>IF(K43="","",K43-(D43*H43))</f>
        <v/>
      </c>
    </row>
    <row r="44">
      <c r="D44" s="8">
        <f>IFERROR(AVERAGEIF('Purchases (Cost Price)'!C:C,C44,'Purchases (Cost Price)'!M:M),0)</f>
        <v/>
      </c>
      <c r="I44" s="9" t="n"/>
      <c r="J44" s="9" t="n"/>
      <c r="K44" s="8">
        <f>IF(H44="","",(H44*I44)-J44)</f>
        <v/>
      </c>
      <c r="M44" s="9" t="n"/>
      <c r="N44" s="8">
        <f>IF(K44="","",K44-M44)</f>
        <v/>
      </c>
      <c r="O44" s="8">
        <f>IF(K44="","",K44-(D44*H44))</f>
        <v/>
      </c>
    </row>
    <row r="45">
      <c r="D45" s="8">
        <f>IFERROR(AVERAGEIF('Purchases (Cost Price)'!C:C,C45,'Purchases (Cost Price)'!M:M),0)</f>
        <v/>
      </c>
      <c r="I45" s="9" t="n"/>
      <c r="J45" s="9" t="n"/>
      <c r="K45" s="8">
        <f>IF(H45="","",(H45*I45)-J45)</f>
        <v/>
      </c>
      <c r="M45" s="9" t="n"/>
      <c r="N45" s="8">
        <f>IF(K45="","",K45-M45)</f>
        <v/>
      </c>
      <c r="O45" s="8">
        <f>IF(K45="","",K45-(D45*H45))</f>
        <v/>
      </c>
    </row>
    <row r="46">
      <c r="D46" s="8">
        <f>IFERROR(AVERAGEIF('Purchases (Cost Price)'!C:C,C46,'Purchases (Cost Price)'!M:M),0)</f>
        <v/>
      </c>
      <c r="I46" s="9" t="n"/>
      <c r="J46" s="9" t="n"/>
      <c r="K46" s="8">
        <f>IF(H46="","",(H46*I46)-J46)</f>
        <v/>
      </c>
      <c r="M46" s="9" t="n"/>
      <c r="N46" s="8">
        <f>IF(K46="","",K46-M46)</f>
        <v/>
      </c>
      <c r="O46" s="8">
        <f>IF(K46="","",K46-(D46*H46))</f>
        <v/>
      </c>
    </row>
    <row r="47">
      <c r="D47" s="8">
        <f>IFERROR(AVERAGEIF('Purchases (Cost Price)'!C:C,C47,'Purchases (Cost Price)'!M:M),0)</f>
        <v/>
      </c>
      <c r="I47" s="9" t="n"/>
      <c r="J47" s="9" t="n"/>
      <c r="K47" s="8">
        <f>IF(H47="","",(H47*I47)-J47)</f>
        <v/>
      </c>
      <c r="M47" s="9" t="n"/>
      <c r="N47" s="8">
        <f>IF(K47="","",K47-M47)</f>
        <v/>
      </c>
      <c r="O47" s="8">
        <f>IF(K47="","",K47-(D47*H47))</f>
        <v/>
      </c>
    </row>
    <row r="48">
      <c r="D48" s="8">
        <f>IFERROR(AVERAGEIF('Purchases (Cost Price)'!C:C,C48,'Purchases (Cost Price)'!M:M),0)</f>
        <v/>
      </c>
      <c r="I48" s="9" t="n"/>
      <c r="J48" s="9" t="n"/>
      <c r="K48" s="8">
        <f>IF(H48="","",(H48*I48)-J48)</f>
        <v/>
      </c>
      <c r="M48" s="9" t="n"/>
      <c r="N48" s="8">
        <f>IF(K48="","",K48-M48)</f>
        <v/>
      </c>
      <c r="O48" s="8">
        <f>IF(K48="","",K48-(D48*H48))</f>
        <v/>
      </c>
    </row>
    <row r="49">
      <c r="D49" s="8">
        <f>IFERROR(AVERAGEIF('Purchases (Cost Price)'!C:C,C49,'Purchases (Cost Price)'!M:M),0)</f>
        <v/>
      </c>
      <c r="I49" s="9" t="n"/>
      <c r="J49" s="9" t="n"/>
      <c r="K49" s="8">
        <f>IF(H49="","",(H49*I49)-J49)</f>
        <v/>
      </c>
      <c r="M49" s="9" t="n"/>
      <c r="N49" s="8">
        <f>IF(K49="","",K49-M49)</f>
        <v/>
      </c>
      <c r="O49" s="8">
        <f>IF(K49="","",K49-(D49*H49))</f>
        <v/>
      </c>
    </row>
    <row r="50">
      <c r="D50" s="8">
        <f>IFERROR(AVERAGEIF('Purchases (Cost Price)'!C:C,C50,'Purchases (Cost Price)'!M:M),0)</f>
        <v/>
      </c>
      <c r="I50" s="9" t="n"/>
      <c r="J50" s="9" t="n"/>
      <c r="K50" s="8">
        <f>IF(H50="","",(H50*I50)-J50)</f>
        <v/>
      </c>
      <c r="M50" s="9" t="n"/>
      <c r="N50" s="8">
        <f>IF(K50="","",K50-M50)</f>
        <v/>
      </c>
      <c r="O50" s="8">
        <f>IF(K50="","",K50-(D50*H50))</f>
        <v/>
      </c>
    </row>
    <row r="51">
      <c r="D51" s="8">
        <f>IFERROR(AVERAGEIF('Purchases (Cost Price)'!C:C,C51,'Purchases (Cost Price)'!M:M),0)</f>
        <v/>
      </c>
      <c r="I51" s="9" t="n"/>
      <c r="J51" s="9" t="n"/>
      <c r="K51" s="8">
        <f>IF(H51="","",(H51*I51)-J51)</f>
        <v/>
      </c>
      <c r="M51" s="9" t="n"/>
      <c r="N51" s="8">
        <f>IF(K51="","",K51-M51)</f>
        <v/>
      </c>
      <c r="O51" s="8">
        <f>IF(K51="","",K51-(D51*H51))</f>
        <v/>
      </c>
    </row>
    <row r="52">
      <c r="D52" s="8">
        <f>IFERROR(AVERAGEIF('Purchases (Cost Price)'!C:C,C52,'Purchases (Cost Price)'!M:M),0)</f>
        <v/>
      </c>
      <c r="I52" s="9" t="n"/>
      <c r="J52" s="9" t="n"/>
      <c r="K52" s="8">
        <f>IF(H52="","",(H52*I52)-J52)</f>
        <v/>
      </c>
      <c r="M52" s="9" t="n"/>
      <c r="N52" s="8">
        <f>IF(K52="","",K52-M52)</f>
        <v/>
      </c>
      <c r="O52" s="8">
        <f>IF(K52="","",K52-(D52*H52))</f>
        <v/>
      </c>
    </row>
    <row r="53">
      <c r="D53" s="8">
        <f>IFERROR(AVERAGEIF('Purchases (Cost Price)'!C:C,C53,'Purchases (Cost Price)'!M:M),0)</f>
        <v/>
      </c>
      <c r="I53" s="9" t="n"/>
      <c r="J53" s="9" t="n"/>
      <c r="K53" s="8">
        <f>IF(H53="","",(H53*I53)-J53)</f>
        <v/>
      </c>
      <c r="M53" s="9" t="n"/>
      <c r="N53" s="8">
        <f>IF(K53="","",K53-M53)</f>
        <v/>
      </c>
      <c r="O53" s="8">
        <f>IF(K53="","",K53-(D53*H53))</f>
        <v/>
      </c>
    </row>
    <row r="54">
      <c r="D54" s="8">
        <f>IFERROR(AVERAGEIF('Purchases (Cost Price)'!C:C,C54,'Purchases (Cost Price)'!M:M),0)</f>
        <v/>
      </c>
      <c r="I54" s="9" t="n"/>
      <c r="J54" s="9" t="n"/>
      <c r="K54" s="8">
        <f>IF(H54="","",(H54*I54)-J54)</f>
        <v/>
      </c>
      <c r="M54" s="9" t="n"/>
      <c r="N54" s="8">
        <f>IF(K54="","",K54-M54)</f>
        <v/>
      </c>
      <c r="O54" s="8">
        <f>IF(K54="","",K54-(D54*H54))</f>
        <v/>
      </c>
    </row>
    <row r="55">
      <c r="D55" s="8">
        <f>IFERROR(AVERAGEIF('Purchases (Cost Price)'!C:C,C55,'Purchases (Cost Price)'!M:M),0)</f>
        <v/>
      </c>
      <c r="I55" s="9" t="n"/>
      <c r="J55" s="9" t="n"/>
      <c r="K55" s="8">
        <f>IF(H55="","",(H55*I55)-J55)</f>
        <v/>
      </c>
      <c r="M55" s="9" t="n"/>
      <c r="N55" s="8">
        <f>IF(K55="","",K55-M55)</f>
        <v/>
      </c>
      <c r="O55" s="8">
        <f>IF(K55="","",K55-(D55*H55))</f>
        <v/>
      </c>
    </row>
    <row r="56">
      <c r="D56" s="8">
        <f>IFERROR(AVERAGEIF('Purchases (Cost Price)'!C:C,C56,'Purchases (Cost Price)'!M:M),0)</f>
        <v/>
      </c>
      <c r="I56" s="9" t="n"/>
      <c r="J56" s="9" t="n"/>
      <c r="K56" s="8">
        <f>IF(H56="","",(H56*I56)-J56)</f>
        <v/>
      </c>
      <c r="M56" s="9" t="n"/>
      <c r="N56" s="8">
        <f>IF(K56="","",K56-M56)</f>
        <v/>
      </c>
      <c r="O56" s="8">
        <f>IF(K56="","",K56-(D56*H56))</f>
        <v/>
      </c>
    </row>
    <row r="57">
      <c r="D57" s="8">
        <f>IFERROR(AVERAGEIF('Purchases (Cost Price)'!C:C,C57,'Purchases (Cost Price)'!M:M),0)</f>
        <v/>
      </c>
      <c r="I57" s="9" t="n"/>
      <c r="J57" s="9" t="n"/>
      <c r="K57" s="8">
        <f>IF(H57="","",(H57*I57)-J57)</f>
        <v/>
      </c>
      <c r="M57" s="9" t="n"/>
      <c r="N57" s="8">
        <f>IF(K57="","",K57-M57)</f>
        <v/>
      </c>
      <c r="O57" s="8">
        <f>IF(K57="","",K57-(D57*H57))</f>
        <v/>
      </c>
    </row>
    <row r="58">
      <c r="D58" s="8">
        <f>IFERROR(AVERAGEIF('Purchases (Cost Price)'!C:C,C58,'Purchases (Cost Price)'!M:M),0)</f>
        <v/>
      </c>
      <c r="I58" s="9" t="n"/>
      <c r="J58" s="9" t="n"/>
      <c r="K58" s="8">
        <f>IF(H58="","",(H58*I58)-J58)</f>
        <v/>
      </c>
      <c r="M58" s="9" t="n"/>
      <c r="N58" s="8">
        <f>IF(K58="","",K58-M58)</f>
        <v/>
      </c>
      <c r="O58" s="8">
        <f>IF(K58="","",K58-(D58*H58))</f>
        <v/>
      </c>
    </row>
    <row r="59">
      <c r="D59" s="8">
        <f>IFERROR(AVERAGEIF('Purchases (Cost Price)'!C:C,C59,'Purchases (Cost Price)'!M:M),0)</f>
        <v/>
      </c>
      <c r="I59" s="9" t="n"/>
      <c r="J59" s="9" t="n"/>
      <c r="K59" s="8">
        <f>IF(H59="","",(H59*I59)-J59)</f>
        <v/>
      </c>
      <c r="M59" s="9" t="n"/>
      <c r="N59" s="8">
        <f>IF(K59="","",K59-M59)</f>
        <v/>
      </c>
      <c r="O59" s="8">
        <f>IF(K59="","",K59-(D59*H59))</f>
        <v/>
      </c>
    </row>
    <row r="60">
      <c r="D60" s="8">
        <f>IFERROR(AVERAGEIF('Purchases (Cost Price)'!C:C,C60,'Purchases (Cost Price)'!M:M),0)</f>
        <v/>
      </c>
      <c r="I60" s="9" t="n"/>
      <c r="J60" s="9" t="n"/>
      <c r="K60" s="8">
        <f>IF(H60="","",(H60*I60)-J60)</f>
        <v/>
      </c>
      <c r="M60" s="9" t="n"/>
      <c r="N60" s="8">
        <f>IF(K60="","",K60-M60)</f>
        <v/>
      </c>
      <c r="O60" s="8">
        <f>IF(K60="","",K60-(D60*H60))</f>
        <v/>
      </c>
    </row>
    <row r="61">
      <c r="D61" s="8">
        <f>IFERROR(AVERAGEIF('Purchases (Cost Price)'!C:C,C61,'Purchases (Cost Price)'!M:M),0)</f>
        <v/>
      </c>
      <c r="I61" s="9" t="n"/>
      <c r="J61" s="9" t="n"/>
      <c r="K61" s="8">
        <f>IF(H61="","",(H61*I61)-J61)</f>
        <v/>
      </c>
      <c r="M61" s="9" t="n"/>
      <c r="N61" s="8">
        <f>IF(K61="","",K61-M61)</f>
        <v/>
      </c>
      <c r="O61" s="8">
        <f>IF(K61="","",K61-(D61*H61))</f>
        <v/>
      </c>
    </row>
    <row r="62">
      <c r="D62" s="8">
        <f>IFERROR(AVERAGEIF('Purchases (Cost Price)'!C:C,C62,'Purchases (Cost Price)'!M:M),0)</f>
        <v/>
      </c>
      <c r="I62" s="9" t="n"/>
      <c r="J62" s="9" t="n"/>
      <c r="K62" s="8">
        <f>IF(H62="","",(H62*I62)-J62)</f>
        <v/>
      </c>
      <c r="M62" s="9" t="n"/>
      <c r="N62" s="8">
        <f>IF(K62="","",K62-M62)</f>
        <v/>
      </c>
      <c r="O62" s="8">
        <f>IF(K62="","",K62-(D62*H62))</f>
        <v/>
      </c>
    </row>
    <row r="63">
      <c r="D63" s="8">
        <f>IFERROR(AVERAGEIF('Purchases (Cost Price)'!C:C,C63,'Purchases (Cost Price)'!M:M),0)</f>
        <v/>
      </c>
      <c r="I63" s="9" t="n"/>
      <c r="J63" s="9" t="n"/>
      <c r="K63" s="8">
        <f>IF(H63="","",(H63*I63)-J63)</f>
        <v/>
      </c>
      <c r="M63" s="9" t="n"/>
      <c r="N63" s="8">
        <f>IF(K63="","",K63-M63)</f>
        <v/>
      </c>
      <c r="O63" s="8">
        <f>IF(K63="","",K63-(D63*H63))</f>
        <v/>
      </c>
    </row>
    <row r="64">
      <c r="D64" s="8">
        <f>IFERROR(AVERAGEIF('Purchases (Cost Price)'!C:C,C64,'Purchases (Cost Price)'!M:M),0)</f>
        <v/>
      </c>
      <c r="I64" s="9" t="n"/>
      <c r="J64" s="9" t="n"/>
      <c r="K64" s="8">
        <f>IF(H64="","",(H64*I64)-J64)</f>
        <v/>
      </c>
      <c r="M64" s="9" t="n"/>
      <c r="N64" s="8">
        <f>IF(K64="","",K64-M64)</f>
        <v/>
      </c>
      <c r="O64" s="8">
        <f>IF(K64="","",K64-(D64*H64))</f>
        <v/>
      </c>
    </row>
    <row r="65">
      <c r="D65" s="8">
        <f>IFERROR(AVERAGEIF('Purchases (Cost Price)'!C:C,C65,'Purchases (Cost Price)'!M:M),0)</f>
        <v/>
      </c>
      <c r="I65" s="9" t="n"/>
      <c r="J65" s="9" t="n"/>
      <c r="K65" s="8">
        <f>IF(H65="","",(H65*I65)-J65)</f>
        <v/>
      </c>
      <c r="M65" s="9" t="n"/>
      <c r="N65" s="8">
        <f>IF(K65="","",K65-M65)</f>
        <v/>
      </c>
      <c r="O65" s="8">
        <f>IF(K65="","",K65-(D65*H65))</f>
        <v/>
      </c>
    </row>
    <row r="66">
      <c r="D66" s="8">
        <f>IFERROR(AVERAGEIF('Purchases (Cost Price)'!C:C,C66,'Purchases (Cost Price)'!M:M),0)</f>
        <v/>
      </c>
      <c r="I66" s="9" t="n"/>
      <c r="J66" s="9" t="n"/>
      <c r="K66" s="8">
        <f>IF(H66="","",(H66*I66)-J66)</f>
        <v/>
      </c>
      <c r="M66" s="9" t="n"/>
      <c r="N66" s="8">
        <f>IF(K66="","",K66-M66)</f>
        <v/>
      </c>
      <c r="O66" s="8">
        <f>IF(K66="","",K66-(D66*H66))</f>
        <v/>
      </c>
    </row>
    <row r="67">
      <c r="D67" s="8">
        <f>IFERROR(AVERAGEIF('Purchases (Cost Price)'!C:C,C67,'Purchases (Cost Price)'!M:M),0)</f>
        <v/>
      </c>
      <c r="I67" s="9" t="n"/>
      <c r="J67" s="9" t="n"/>
      <c r="K67" s="8">
        <f>IF(H67="","",(H67*I67)-J67)</f>
        <v/>
      </c>
      <c r="M67" s="9" t="n"/>
      <c r="N67" s="8">
        <f>IF(K67="","",K67-M67)</f>
        <v/>
      </c>
      <c r="O67" s="8">
        <f>IF(K67="","",K67-(D67*H67))</f>
        <v/>
      </c>
    </row>
    <row r="68">
      <c r="D68" s="8">
        <f>IFERROR(AVERAGEIF('Purchases (Cost Price)'!C:C,C68,'Purchases (Cost Price)'!M:M),0)</f>
        <v/>
      </c>
      <c r="I68" s="9" t="n"/>
      <c r="J68" s="9" t="n"/>
      <c r="K68" s="8">
        <f>IF(H68="","",(H68*I68)-J68)</f>
        <v/>
      </c>
      <c r="M68" s="9" t="n"/>
      <c r="N68" s="8">
        <f>IF(K68="","",K68-M68)</f>
        <v/>
      </c>
      <c r="O68" s="8">
        <f>IF(K68="","",K68-(D68*H68))</f>
        <v/>
      </c>
    </row>
    <row r="69">
      <c r="D69" s="8">
        <f>IFERROR(AVERAGEIF('Purchases (Cost Price)'!C:C,C69,'Purchases (Cost Price)'!M:M),0)</f>
        <v/>
      </c>
      <c r="I69" s="9" t="n"/>
      <c r="J69" s="9" t="n"/>
      <c r="K69" s="8">
        <f>IF(H69="","",(H69*I69)-J69)</f>
        <v/>
      </c>
      <c r="M69" s="9" t="n"/>
      <c r="N69" s="8">
        <f>IF(K69="","",K69-M69)</f>
        <v/>
      </c>
      <c r="O69" s="8">
        <f>IF(K69="","",K69-(D69*H69))</f>
        <v/>
      </c>
    </row>
    <row r="70">
      <c r="D70" s="8">
        <f>IFERROR(AVERAGEIF('Purchases (Cost Price)'!C:C,C70,'Purchases (Cost Price)'!M:M),0)</f>
        <v/>
      </c>
      <c r="I70" s="9" t="n"/>
      <c r="J70" s="9" t="n"/>
      <c r="K70" s="8">
        <f>IF(H70="","",(H70*I70)-J70)</f>
        <v/>
      </c>
      <c r="M70" s="9" t="n"/>
      <c r="N70" s="8">
        <f>IF(K70="","",K70-M70)</f>
        <v/>
      </c>
      <c r="O70" s="8">
        <f>IF(K70="","",K70-(D70*H70))</f>
        <v/>
      </c>
    </row>
    <row r="71">
      <c r="D71" s="8">
        <f>IFERROR(AVERAGEIF('Purchases (Cost Price)'!C:C,C71,'Purchases (Cost Price)'!M:M),0)</f>
        <v/>
      </c>
      <c r="I71" s="9" t="n"/>
      <c r="J71" s="9" t="n"/>
      <c r="K71" s="8">
        <f>IF(H71="","",(H71*I71)-J71)</f>
        <v/>
      </c>
      <c r="M71" s="9" t="n"/>
      <c r="N71" s="8">
        <f>IF(K71="","",K71-M71)</f>
        <v/>
      </c>
      <c r="O71" s="8">
        <f>IF(K71="","",K71-(D71*H71))</f>
        <v/>
      </c>
    </row>
    <row r="72">
      <c r="D72" s="8">
        <f>IFERROR(AVERAGEIF('Purchases (Cost Price)'!C:C,C72,'Purchases (Cost Price)'!M:M),0)</f>
        <v/>
      </c>
      <c r="I72" s="9" t="n"/>
      <c r="J72" s="9" t="n"/>
      <c r="K72" s="8">
        <f>IF(H72="","",(H72*I72)-J72)</f>
        <v/>
      </c>
      <c r="M72" s="9" t="n"/>
      <c r="N72" s="8">
        <f>IF(K72="","",K72-M72)</f>
        <v/>
      </c>
      <c r="O72" s="8">
        <f>IF(K72="","",K72-(D72*H72))</f>
        <v/>
      </c>
    </row>
    <row r="73">
      <c r="D73" s="8">
        <f>IFERROR(AVERAGEIF('Purchases (Cost Price)'!C:C,C73,'Purchases (Cost Price)'!M:M),0)</f>
        <v/>
      </c>
      <c r="I73" s="9" t="n"/>
      <c r="J73" s="9" t="n"/>
      <c r="K73" s="8">
        <f>IF(H73="","",(H73*I73)-J73)</f>
        <v/>
      </c>
      <c r="M73" s="9" t="n"/>
      <c r="N73" s="8">
        <f>IF(K73="","",K73-M73)</f>
        <v/>
      </c>
      <c r="O73" s="8">
        <f>IF(K73="","",K73-(D73*H73))</f>
        <v/>
      </c>
    </row>
    <row r="74">
      <c r="D74" s="8">
        <f>IFERROR(AVERAGEIF('Purchases (Cost Price)'!C:C,C74,'Purchases (Cost Price)'!M:M),0)</f>
        <v/>
      </c>
      <c r="I74" s="9" t="n"/>
      <c r="J74" s="9" t="n"/>
      <c r="K74" s="8">
        <f>IF(H74="","",(H74*I74)-J74)</f>
        <v/>
      </c>
      <c r="M74" s="9" t="n"/>
      <c r="N74" s="8">
        <f>IF(K74="","",K74-M74)</f>
        <v/>
      </c>
      <c r="O74" s="8">
        <f>IF(K74="","",K74-(D74*H74))</f>
        <v/>
      </c>
    </row>
    <row r="75">
      <c r="D75" s="8">
        <f>IFERROR(AVERAGEIF('Purchases (Cost Price)'!C:C,C75,'Purchases (Cost Price)'!M:M),0)</f>
        <v/>
      </c>
      <c r="I75" s="9" t="n"/>
      <c r="J75" s="9" t="n"/>
      <c r="K75" s="8">
        <f>IF(H75="","",(H75*I75)-J75)</f>
        <v/>
      </c>
      <c r="M75" s="9" t="n"/>
      <c r="N75" s="8">
        <f>IF(K75="","",K75-M75)</f>
        <v/>
      </c>
      <c r="O75" s="8">
        <f>IF(K75="","",K75-(D75*H75))</f>
        <v/>
      </c>
    </row>
    <row r="76">
      <c r="D76" s="8">
        <f>IFERROR(AVERAGEIF('Purchases (Cost Price)'!C:C,C76,'Purchases (Cost Price)'!M:M),0)</f>
        <v/>
      </c>
      <c r="I76" s="9" t="n"/>
      <c r="J76" s="9" t="n"/>
      <c r="K76" s="8">
        <f>IF(H76="","",(H76*I76)-J76)</f>
        <v/>
      </c>
      <c r="M76" s="9" t="n"/>
      <c r="N76" s="8">
        <f>IF(K76="","",K76-M76)</f>
        <v/>
      </c>
      <c r="O76" s="8">
        <f>IF(K76="","",K76-(D76*H76))</f>
        <v/>
      </c>
    </row>
    <row r="77">
      <c r="D77" s="8">
        <f>IFERROR(AVERAGEIF('Purchases (Cost Price)'!C:C,C77,'Purchases (Cost Price)'!M:M),0)</f>
        <v/>
      </c>
      <c r="I77" s="9" t="n"/>
      <c r="J77" s="9" t="n"/>
      <c r="K77" s="8">
        <f>IF(H77="","",(H77*I77)-J77)</f>
        <v/>
      </c>
      <c r="M77" s="9" t="n"/>
      <c r="N77" s="8">
        <f>IF(K77="","",K77-M77)</f>
        <v/>
      </c>
      <c r="O77" s="8">
        <f>IF(K77="","",K77-(D77*H77))</f>
        <v/>
      </c>
    </row>
    <row r="78">
      <c r="D78" s="8">
        <f>IFERROR(AVERAGEIF('Purchases (Cost Price)'!C:C,C78,'Purchases (Cost Price)'!M:M),0)</f>
        <v/>
      </c>
      <c r="I78" s="9" t="n"/>
      <c r="J78" s="9" t="n"/>
      <c r="K78" s="8">
        <f>IF(H78="","",(H78*I78)-J78)</f>
        <v/>
      </c>
      <c r="M78" s="9" t="n"/>
      <c r="N78" s="8">
        <f>IF(K78="","",K78-M78)</f>
        <v/>
      </c>
      <c r="O78" s="8">
        <f>IF(K78="","",K78-(D78*H78))</f>
        <v/>
      </c>
    </row>
    <row r="79">
      <c r="D79" s="8">
        <f>IFERROR(AVERAGEIF('Purchases (Cost Price)'!C:C,C79,'Purchases (Cost Price)'!M:M),0)</f>
        <v/>
      </c>
      <c r="I79" s="9" t="n"/>
      <c r="J79" s="9" t="n"/>
      <c r="K79" s="8">
        <f>IF(H79="","",(H79*I79)-J79)</f>
        <v/>
      </c>
      <c r="M79" s="9" t="n"/>
      <c r="N79" s="8">
        <f>IF(K79="","",K79-M79)</f>
        <v/>
      </c>
      <c r="O79" s="8">
        <f>IF(K79="","",K79-(D79*H79))</f>
        <v/>
      </c>
    </row>
    <row r="80">
      <c r="D80" s="8">
        <f>IFERROR(AVERAGEIF('Purchases (Cost Price)'!C:C,C80,'Purchases (Cost Price)'!M:M),0)</f>
        <v/>
      </c>
      <c r="I80" s="9" t="n"/>
      <c r="J80" s="9" t="n"/>
      <c r="K80" s="8">
        <f>IF(H80="","",(H80*I80)-J80)</f>
        <v/>
      </c>
      <c r="M80" s="9" t="n"/>
      <c r="N80" s="8">
        <f>IF(K80="","",K80-M80)</f>
        <v/>
      </c>
      <c r="O80" s="8">
        <f>IF(K80="","",K80-(D80*H80))</f>
        <v/>
      </c>
    </row>
    <row r="81">
      <c r="D81" s="8">
        <f>IFERROR(AVERAGEIF('Purchases (Cost Price)'!C:C,C81,'Purchases (Cost Price)'!M:M),0)</f>
        <v/>
      </c>
      <c r="I81" s="9" t="n"/>
      <c r="J81" s="9" t="n"/>
      <c r="K81" s="8">
        <f>IF(H81="","",(H81*I81)-J81)</f>
        <v/>
      </c>
      <c r="M81" s="9" t="n"/>
      <c r="N81" s="8">
        <f>IF(K81="","",K81-M81)</f>
        <v/>
      </c>
      <c r="O81" s="8">
        <f>IF(K81="","",K81-(D81*H81))</f>
        <v/>
      </c>
    </row>
    <row r="82">
      <c r="D82" s="8">
        <f>IFERROR(AVERAGEIF('Purchases (Cost Price)'!C:C,C82,'Purchases (Cost Price)'!M:M),0)</f>
        <v/>
      </c>
      <c r="I82" s="9" t="n"/>
      <c r="J82" s="9" t="n"/>
      <c r="K82" s="8">
        <f>IF(H82="","",(H82*I82)-J82)</f>
        <v/>
      </c>
      <c r="M82" s="9" t="n"/>
      <c r="N82" s="8">
        <f>IF(K82="","",K82-M82)</f>
        <v/>
      </c>
      <c r="O82" s="8">
        <f>IF(K82="","",K82-(D82*H82))</f>
        <v/>
      </c>
    </row>
    <row r="83">
      <c r="D83" s="8">
        <f>IFERROR(AVERAGEIF('Purchases (Cost Price)'!C:C,C83,'Purchases (Cost Price)'!M:M),0)</f>
        <v/>
      </c>
      <c r="I83" s="9" t="n"/>
      <c r="J83" s="9" t="n"/>
      <c r="K83" s="8">
        <f>IF(H83="","",(H83*I83)-J83)</f>
        <v/>
      </c>
      <c r="M83" s="9" t="n"/>
      <c r="N83" s="8">
        <f>IF(K83="","",K83-M83)</f>
        <v/>
      </c>
      <c r="O83" s="8">
        <f>IF(K83="","",K83-(D83*H83))</f>
        <v/>
      </c>
    </row>
    <row r="84">
      <c r="D84" s="8">
        <f>IFERROR(AVERAGEIF('Purchases (Cost Price)'!C:C,C84,'Purchases (Cost Price)'!M:M),0)</f>
        <v/>
      </c>
      <c r="I84" s="9" t="n"/>
      <c r="J84" s="9" t="n"/>
      <c r="K84" s="8">
        <f>IF(H84="","",(H84*I84)-J84)</f>
        <v/>
      </c>
      <c r="M84" s="9" t="n"/>
      <c r="N84" s="8">
        <f>IF(K84="","",K84-M84)</f>
        <v/>
      </c>
      <c r="O84" s="8">
        <f>IF(K84="","",K84-(D84*H84))</f>
        <v/>
      </c>
    </row>
    <row r="85">
      <c r="D85" s="8">
        <f>IFERROR(AVERAGEIF('Purchases (Cost Price)'!C:C,C85,'Purchases (Cost Price)'!M:M),0)</f>
        <v/>
      </c>
      <c r="I85" s="9" t="n"/>
      <c r="J85" s="9" t="n"/>
      <c r="K85" s="8">
        <f>IF(H85="","",(H85*I85)-J85)</f>
        <v/>
      </c>
      <c r="M85" s="9" t="n"/>
      <c r="N85" s="8">
        <f>IF(K85="","",K85-M85)</f>
        <v/>
      </c>
      <c r="O85" s="8">
        <f>IF(K85="","",K85-(D85*H85))</f>
        <v/>
      </c>
    </row>
    <row r="86">
      <c r="D86" s="8">
        <f>IFERROR(AVERAGEIF('Purchases (Cost Price)'!C:C,C86,'Purchases (Cost Price)'!M:M),0)</f>
        <v/>
      </c>
      <c r="I86" s="9" t="n"/>
      <c r="J86" s="9" t="n"/>
      <c r="K86" s="8">
        <f>IF(H86="","",(H86*I86)-J86)</f>
        <v/>
      </c>
      <c r="M86" s="9" t="n"/>
      <c r="N86" s="8">
        <f>IF(K86="","",K86-M86)</f>
        <v/>
      </c>
      <c r="O86" s="8">
        <f>IF(K86="","",K86-(D86*H86))</f>
        <v/>
      </c>
    </row>
    <row r="87">
      <c r="D87" s="8">
        <f>IFERROR(AVERAGEIF('Purchases (Cost Price)'!C:C,C87,'Purchases (Cost Price)'!M:M),0)</f>
        <v/>
      </c>
      <c r="I87" s="9" t="n"/>
      <c r="J87" s="9" t="n"/>
      <c r="K87" s="8">
        <f>IF(H87="","",(H87*I87)-J87)</f>
        <v/>
      </c>
      <c r="M87" s="9" t="n"/>
      <c r="N87" s="8">
        <f>IF(K87="","",K87-M87)</f>
        <v/>
      </c>
      <c r="O87" s="8">
        <f>IF(K87="","",K87-(D87*H87))</f>
        <v/>
      </c>
    </row>
    <row r="88">
      <c r="D88" s="8">
        <f>IFERROR(AVERAGEIF('Purchases (Cost Price)'!C:C,C88,'Purchases (Cost Price)'!M:M),0)</f>
        <v/>
      </c>
      <c r="I88" s="9" t="n"/>
      <c r="J88" s="9" t="n"/>
      <c r="K88" s="8">
        <f>IF(H88="","",(H88*I88)-J88)</f>
        <v/>
      </c>
      <c r="M88" s="9" t="n"/>
      <c r="N88" s="8">
        <f>IF(K88="","",K88-M88)</f>
        <v/>
      </c>
      <c r="O88" s="8">
        <f>IF(K88="","",K88-(D88*H88))</f>
        <v/>
      </c>
    </row>
    <row r="89">
      <c r="D89" s="8">
        <f>IFERROR(AVERAGEIF('Purchases (Cost Price)'!C:C,C89,'Purchases (Cost Price)'!M:M),0)</f>
        <v/>
      </c>
      <c r="I89" s="9" t="n"/>
      <c r="J89" s="9" t="n"/>
      <c r="K89" s="8">
        <f>IF(H89="","",(H89*I89)-J89)</f>
        <v/>
      </c>
      <c r="M89" s="9" t="n"/>
      <c r="N89" s="8">
        <f>IF(K89="","",K89-M89)</f>
        <v/>
      </c>
      <c r="O89" s="8">
        <f>IF(K89="","",K89-(D89*H89))</f>
        <v/>
      </c>
    </row>
    <row r="90">
      <c r="D90" s="8">
        <f>IFERROR(AVERAGEIF('Purchases (Cost Price)'!C:C,C90,'Purchases (Cost Price)'!M:M),0)</f>
        <v/>
      </c>
      <c r="I90" s="9" t="n"/>
      <c r="J90" s="9" t="n"/>
      <c r="K90" s="8">
        <f>IF(H90="","",(H90*I90)-J90)</f>
        <v/>
      </c>
      <c r="M90" s="9" t="n"/>
      <c r="N90" s="8">
        <f>IF(K90="","",K90-M90)</f>
        <v/>
      </c>
      <c r="O90" s="8">
        <f>IF(K90="","",K90-(D90*H90))</f>
        <v/>
      </c>
    </row>
    <row r="91">
      <c r="D91" s="8">
        <f>IFERROR(AVERAGEIF('Purchases (Cost Price)'!C:C,C91,'Purchases (Cost Price)'!M:M),0)</f>
        <v/>
      </c>
      <c r="I91" s="9" t="n"/>
      <c r="J91" s="9" t="n"/>
      <c r="K91" s="8">
        <f>IF(H91="","",(H91*I91)-J91)</f>
        <v/>
      </c>
      <c r="M91" s="9" t="n"/>
      <c r="N91" s="8">
        <f>IF(K91="","",K91-M91)</f>
        <v/>
      </c>
      <c r="O91" s="8">
        <f>IF(K91="","",K91-(D91*H91))</f>
        <v/>
      </c>
    </row>
    <row r="92">
      <c r="D92" s="8">
        <f>IFERROR(AVERAGEIF('Purchases (Cost Price)'!C:C,C92,'Purchases (Cost Price)'!M:M),0)</f>
        <v/>
      </c>
      <c r="I92" s="9" t="n"/>
      <c r="J92" s="9" t="n"/>
      <c r="K92" s="8">
        <f>IF(H92="","",(H92*I92)-J92)</f>
        <v/>
      </c>
      <c r="M92" s="9" t="n"/>
      <c r="N92" s="8">
        <f>IF(K92="","",K92-M92)</f>
        <v/>
      </c>
      <c r="O92" s="8">
        <f>IF(K92="","",K92-(D92*H92))</f>
        <v/>
      </c>
    </row>
    <row r="93">
      <c r="D93" s="8">
        <f>IFERROR(AVERAGEIF('Purchases (Cost Price)'!C:C,C93,'Purchases (Cost Price)'!M:M),0)</f>
        <v/>
      </c>
      <c r="I93" s="9" t="n"/>
      <c r="J93" s="9" t="n"/>
      <c r="K93" s="8">
        <f>IF(H93="","",(H93*I93)-J93)</f>
        <v/>
      </c>
      <c r="M93" s="9" t="n"/>
      <c r="N93" s="8">
        <f>IF(K93="","",K93-M93)</f>
        <v/>
      </c>
      <c r="O93" s="8">
        <f>IF(K93="","",K93-(D93*H93))</f>
        <v/>
      </c>
    </row>
    <row r="94">
      <c r="D94" s="8">
        <f>IFERROR(AVERAGEIF('Purchases (Cost Price)'!C:C,C94,'Purchases (Cost Price)'!M:M),0)</f>
        <v/>
      </c>
      <c r="I94" s="9" t="n"/>
      <c r="J94" s="9" t="n"/>
      <c r="K94" s="8">
        <f>IF(H94="","",(H94*I94)-J94)</f>
        <v/>
      </c>
      <c r="M94" s="9" t="n"/>
      <c r="N94" s="8">
        <f>IF(K94="","",K94-M94)</f>
        <v/>
      </c>
      <c r="O94" s="8">
        <f>IF(K94="","",K94-(D94*H94))</f>
        <v/>
      </c>
    </row>
    <row r="95">
      <c r="D95" s="8">
        <f>IFERROR(AVERAGEIF('Purchases (Cost Price)'!C:C,C95,'Purchases (Cost Price)'!M:M),0)</f>
        <v/>
      </c>
      <c r="I95" s="9" t="n"/>
      <c r="J95" s="9" t="n"/>
      <c r="K95" s="8">
        <f>IF(H95="","",(H95*I95)-J95)</f>
        <v/>
      </c>
      <c r="M95" s="9" t="n"/>
      <c r="N95" s="8">
        <f>IF(K95="","",K95-M95)</f>
        <v/>
      </c>
      <c r="O95" s="8">
        <f>IF(K95="","",K95-(D95*H95))</f>
        <v/>
      </c>
    </row>
    <row r="96">
      <c r="D96" s="8">
        <f>IFERROR(AVERAGEIF('Purchases (Cost Price)'!C:C,C96,'Purchases (Cost Price)'!M:M),0)</f>
        <v/>
      </c>
      <c r="I96" s="9" t="n"/>
      <c r="J96" s="9" t="n"/>
      <c r="K96" s="8">
        <f>IF(H96="","",(H96*I96)-J96)</f>
        <v/>
      </c>
      <c r="M96" s="9" t="n"/>
      <c r="N96" s="8">
        <f>IF(K96="","",K96-M96)</f>
        <v/>
      </c>
      <c r="O96" s="8">
        <f>IF(K96="","",K96-(D96*H96))</f>
        <v/>
      </c>
    </row>
    <row r="97">
      <c r="D97" s="8">
        <f>IFERROR(AVERAGEIF('Purchases (Cost Price)'!C:C,C97,'Purchases (Cost Price)'!M:M),0)</f>
        <v/>
      </c>
      <c r="I97" s="9" t="n"/>
      <c r="J97" s="9" t="n"/>
      <c r="K97" s="8">
        <f>IF(H97="","",(H97*I97)-J97)</f>
        <v/>
      </c>
      <c r="M97" s="9" t="n"/>
      <c r="N97" s="8">
        <f>IF(K97="","",K97-M97)</f>
        <v/>
      </c>
      <c r="O97" s="8">
        <f>IF(K97="","",K97-(D97*H97))</f>
        <v/>
      </c>
    </row>
    <row r="98">
      <c r="D98" s="8">
        <f>IFERROR(AVERAGEIF('Purchases (Cost Price)'!C:C,C98,'Purchases (Cost Price)'!M:M),0)</f>
        <v/>
      </c>
      <c r="I98" s="9" t="n"/>
      <c r="J98" s="9" t="n"/>
      <c r="K98" s="8">
        <f>IF(H98="","",(H98*I98)-J98)</f>
        <v/>
      </c>
      <c r="M98" s="9" t="n"/>
      <c r="N98" s="8">
        <f>IF(K98="","",K98-M98)</f>
        <v/>
      </c>
      <c r="O98" s="8">
        <f>IF(K98="","",K98-(D98*H98))</f>
        <v/>
      </c>
    </row>
    <row r="99">
      <c r="D99" s="8">
        <f>IFERROR(AVERAGEIF('Purchases (Cost Price)'!C:C,C99,'Purchases (Cost Price)'!M:M),0)</f>
        <v/>
      </c>
      <c r="I99" s="9" t="n"/>
      <c r="J99" s="9" t="n"/>
      <c r="K99" s="8">
        <f>IF(H99="","",(H99*I99)-J99)</f>
        <v/>
      </c>
      <c r="M99" s="9" t="n"/>
      <c r="N99" s="8">
        <f>IF(K99="","",K99-M99)</f>
        <v/>
      </c>
      <c r="O99" s="8">
        <f>IF(K99="","",K99-(D99*H99))</f>
        <v/>
      </c>
    </row>
    <row r="100">
      <c r="D100" s="8">
        <f>IFERROR(AVERAGEIF('Purchases (Cost Price)'!C:C,C100,'Purchases (Cost Price)'!M:M),0)</f>
        <v/>
      </c>
      <c r="I100" s="9" t="n"/>
      <c r="J100" s="9" t="n"/>
      <c r="K100" s="8">
        <f>IF(H100="","",(H100*I100)-J100)</f>
        <v/>
      </c>
      <c r="M100" s="9" t="n"/>
      <c r="N100" s="8">
        <f>IF(K100="","",K100-M100)</f>
        <v/>
      </c>
      <c r="O100" s="8">
        <f>IF(K100="","",K100-(D100*H100))</f>
        <v/>
      </c>
    </row>
    <row r="101">
      <c r="D101" s="8">
        <f>IFERROR(AVERAGEIF('Purchases (Cost Price)'!C:C,C101,'Purchases (Cost Price)'!M:M),0)</f>
        <v/>
      </c>
      <c r="I101" s="9" t="n"/>
      <c r="J101" s="9" t="n"/>
      <c r="K101" s="8">
        <f>IF(H101="","",(H101*I101)-J101)</f>
        <v/>
      </c>
      <c r="M101" s="9" t="n"/>
      <c r="N101" s="8">
        <f>IF(K101="","",K101-M101)</f>
        <v/>
      </c>
      <c r="O101" s="8">
        <f>IF(K101="","",K101-(D101*H101))</f>
        <v/>
      </c>
    </row>
    <row r="102">
      <c r="D102" s="8">
        <f>IFERROR(AVERAGEIF('Purchases (Cost Price)'!C:C,C102,'Purchases (Cost Price)'!M:M),0)</f>
        <v/>
      </c>
      <c r="I102" s="9" t="n"/>
      <c r="J102" s="9" t="n"/>
      <c r="K102" s="8">
        <f>IF(H102="","",(H102*I102)-J102)</f>
        <v/>
      </c>
      <c r="M102" s="9" t="n"/>
      <c r="N102" s="8">
        <f>IF(K102="","",K102-M102)</f>
        <v/>
      </c>
      <c r="O102" s="8">
        <f>IF(K102="","",K102-(D102*H102))</f>
        <v/>
      </c>
    </row>
    <row r="103">
      <c r="D103" s="8">
        <f>IFERROR(AVERAGEIF('Purchases (Cost Price)'!C:C,C103,'Purchases (Cost Price)'!M:M),0)</f>
        <v/>
      </c>
      <c r="I103" s="9" t="n"/>
      <c r="J103" s="9" t="n"/>
      <c r="K103" s="8">
        <f>IF(H103="","",(H103*I103)-J103)</f>
        <v/>
      </c>
      <c r="M103" s="9" t="n"/>
      <c r="N103" s="8">
        <f>IF(K103="","",K103-M103)</f>
        <v/>
      </c>
      <c r="O103" s="8">
        <f>IF(K103="","",K103-(D103*H103))</f>
        <v/>
      </c>
    </row>
    <row r="104">
      <c r="D104" s="8">
        <f>IFERROR(AVERAGEIF('Purchases (Cost Price)'!C:C,C104,'Purchases (Cost Price)'!M:M),0)</f>
        <v/>
      </c>
      <c r="I104" s="9" t="n"/>
      <c r="J104" s="9" t="n"/>
      <c r="K104" s="8">
        <f>IF(H104="","",(H104*I104)-J104)</f>
        <v/>
      </c>
      <c r="M104" s="9" t="n"/>
      <c r="N104" s="8">
        <f>IF(K104="","",K104-M104)</f>
        <v/>
      </c>
      <c r="O104" s="8">
        <f>IF(K104="","",K104-(D104*H104))</f>
        <v/>
      </c>
    </row>
    <row r="105">
      <c r="D105" s="8">
        <f>IFERROR(AVERAGEIF('Purchases (Cost Price)'!C:C,C105,'Purchases (Cost Price)'!M:M),0)</f>
        <v/>
      </c>
      <c r="I105" s="9" t="n"/>
      <c r="J105" s="9" t="n"/>
      <c r="K105" s="8">
        <f>IF(H105="","",(H105*I105)-J105)</f>
        <v/>
      </c>
      <c r="M105" s="9" t="n"/>
      <c r="N105" s="8">
        <f>IF(K105="","",K105-M105)</f>
        <v/>
      </c>
      <c r="O105" s="8">
        <f>IF(K105="","",K105-(D105*H105))</f>
        <v/>
      </c>
    </row>
    <row r="106">
      <c r="D106" s="8">
        <f>IFERROR(AVERAGEIF('Purchases (Cost Price)'!C:C,C106,'Purchases (Cost Price)'!M:M),0)</f>
        <v/>
      </c>
      <c r="I106" s="9" t="n"/>
      <c r="J106" s="9" t="n"/>
      <c r="K106" s="8">
        <f>IF(H106="","",(H106*I106)-J106)</f>
        <v/>
      </c>
      <c r="M106" s="9" t="n"/>
      <c r="N106" s="8">
        <f>IF(K106="","",K106-M106)</f>
        <v/>
      </c>
      <c r="O106" s="8">
        <f>IF(K106="","",K106-(D106*H106))</f>
        <v/>
      </c>
    </row>
    <row r="107">
      <c r="D107" s="8">
        <f>IFERROR(AVERAGEIF('Purchases (Cost Price)'!C:C,C107,'Purchases (Cost Price)'!M:M),0)</f>
        <v/>
      </c>
      <c r="I107" s="9" t="n"/>
      <c r="J107" s="9" t="n"/>
      <c r="K107" s="8">
        <f>IF(H107="","",(H107*I107)-J107)</f>
        <v/>
      </c>
      <c r="M107" s="9" t="n"/>
      <c r="N107" s="8">
        <f>IF(K107="","",K107-M107)</f>
        <v/>
      </c>
      <c r="O107" s="8">
        <f>IF(K107="","",K107-(D107*H107))</f>
        <v/>
      </c>
    </row>
    <row r="108">
      <c r="D108" s="8">
        <f>IFERROR(AVERAGEIF('Purchases (Cost Price)'!C:C,C108,'Purchases (Cost Price)'!M:M),0)</f>
        <v/>
      </c>
      <c r="I108" s="9" t="n"/>
      <c r="J108" s="9" t="n"/>
      <c r="K108" s="8">
        <f>IF(H108="","",(H108*I108)-J108)</f>
        <v/>
      </c>
      <c r="M108" s="9" t="n"/>
      <c r="N108" s="8">
        <f>IF(K108="","",K108-M108)</f>
        <v/>
      </c>
      <c r="O108" s="8">
        <f>IF(K108="","",K108-(D108*H108))</f>
        <v/>
      </c>
    </row>
    <row r="109">
      <c r="D109" s="8">
        <f>IFERROR(AVERAGEIF('Purchases (Cost Price)'!C:C,C109,'Purchases (Cost Price)'!M:M),0)</f>
        <v/>
      </c>
      <c r="I109" s="9" t="n"/>
      <c r="J109" s="9" t="n"/>
      <c r="K109" s="8">
        <f>IF(H109="","",(H109*I109)-J109)</f>
        <v/>
      </c>
      <c r="M109" s="9" t="n"/>
      <c r="N109" s="8">
        <f>IF(K109="","",K109-M109)</f>
        <v/>
      </c>
      <c r="O109" s="8">
        <f>IF(K109="","",K109-(D109*H109))</f>
        <v/>
      </c>
    </row>
    <row r="110">
      <c r="D110" s="8">
        <f>IFERROR(AVERAGEIF('Purchases (Cost Price)'!C:C,C110,'Purchases (Cost Price)'!M:M),0)</f>
        <v/>
      </c>
      <c r="I110" s="9" t="n"/>
      <c r="J110" s="9" t="n"/>
      <c r="K110" s="8">
        <f>IF(H110="","",(H110*I110)-J110)</f>
        <v/>
      </c>
      <c r="M110" s="9" t="n"/>
      <c r="N110" s="8">
        <f>IF(K110="","",K110-M110)</f>
        <v/>
      </c>
      <c r="O110" s="8">
        <f>IF(K110="","",K110-(D110*H110))</f>
        <v/>
      </c>
    </row>
    <row r="111">
      <c r="D111" s="8">
        <f>IFERROR(AVERAGEIF('Purchases (Cost Price)'!C:C,C111,'Purchases (Cost Price)'!M:M),0)</f>
        <v/>
      </c>
      <c r="I111" s="9" t="n"/>
      <c r="J111" s="9" t="n"/>
      <c r="K111" s="8">
        <f>IF(H111="","",(H111*I111)-J111)</f>
        <v/>
      </c>
      <c r="M111" s="9" t="n"/>
      <c r="N111" s="8">
        <f>IF(K111="","",K111-M111)</f>
        <v/>
      </c>
      <c r="O111" s="8">
        <f>IF(K111="","",K111-(D111*H111))</f>
        <v/>
      </c>
    </row>
    <row r="112">
      <c r="D112" s="8">
        <f>IFERROR(AVERAGEIF('Purchases (Cost Price)'!C:C,C112,'Purchases (Cost Price)'!M:M),0)</f>
        <v/>
      </c>
      <c r="I112" s="9" t="n"/>
      <c r="J112" s="9" t="n"/>
      <c r="K112" s="8">
        <f>IF(H112="","",(H112*I112)-J112)</f>
        <v/>
      </c>
      <c r="M112" s="9" t="n"/>
      <c r="N112" s="8">
        <f>IF(K112="","",K112-M112)</f>
        <v/>
      </c>
      <c r="O112" s="8">
        <f>IF(K112="","",K112-(D112*H112))</f>
        <v/>
      </c>
    </row>
    <row r="113">
      <c r="D113" s="8">
        <f>IFERROR(AVERAGEIF('Purchases (Cost Price)'!C:C,C113,'Purchases (Cost Price)'!M:M),0)</f>
        <v/>
      </c>
      <c r="I113" s="9" t="n"/>
      <c r="J113" s="9" t="n"/>
      <c r="K113" s="8">
        <f>IF(H113="","",(H113*I113)-J113)</f>
        <v/>
      </c>
      <c r="M113" s="9" t="n"/>
      <c r="N113" s="8">
        <f>IF(K113="","",K113-M113)</f>
        <v/>
      </c>
      <c r="O113" s="8">
        <f>IF(K113="","",K113-(D113*H113))</f>
        <v/>
      </c>
    </row>
    <row r="114">
      <c r="D114" s="8">
        <f>IFERROR(AVERAGEIF('Purchases (Cost Price)'!C:C,C114,'Purchases (Cost Price)'!M:M),0)</f>
        <v/>
      </c>
      <c r="I114" s="9" t="n"/>
      <c r="J114" s="9" t="n"/>
      <c r="K114" s="8">
        <f>IF(H114="","",(H114*I114)-J114)</f>
        <v/>
      </c>
      <c r="M114" s="9" t="n"/>
      <c r="N114" s="8">
        <f>IF(K114="","",K114-M114)</f>
        <v/>
      </c>
      <c r="O114" s="8">
        <f>IF(K114="","",K114-(D114*H114))</f>
        <v/>
      </c>
    </row>
    <row r="115">
      <c r="D115" s="8">
        <f>IFERROR(AVERAGEIF('Purchases (Cost Price)'!C:C,C115,'Purchases (Cost Price)'!M:M),0)</f>
        <v/>
      </c>
      <c r="I115" s="9" t="n"/>
      <c r="J115" s="9" t="n"/>
      <c r="K115" s="8">
        <f>IF(H115="","",(H115*I115)-J115)</f>
        <v/>
      </c>
      <c r="M115" s="9" t="n"/>
      <c r="N115" s="8">
        <f>IF(K115="","",K115-M115)</f>
        <v/>
      </c>
      <c r="O115" s="8">
        <f>IF(K115="","",K115-(D115*H115))</f>
        <v/>
      </c>
    </row>
    <row r="116">
      <c r="D116" s="8">
        <f>IFERROR(AVERAGEIF('Purchases (Cost Price)'!C:C,C116,'Purchases (Cost Price)'!M:M),0)</f>
        <v/>
      </c>
      <c r="I116" s="9" t="n"/>
      <c r="J116" s="9" t="n"/>
      <c r="K116" s="8">
        <f>IF(H116="","",(H116*I116)-J116)</f>
        <v/>
      </c>
      <c r="M116" s="9" t="n"/>
      <c r="N116" s="8">
        <f>IF(K116="","",K116-M116)</f>
        <v/>
      </c>
      <c r="O116" s="8">
        <f>IF(K116="","",K116-(D116*H116))</f>
        <v/>
      </c>
    </row>
    <row r="117">
      <c r="D117" s="8">
        <f>IFERROR(AVERAGEIF('Purchases (Cost Price)'!C:C,C117,'Purchases (Cost Price)'!M:M),0)</f>
        <v/>
      </c>
      <c r="I117" s="9" t="n"/>
      <c r="J117" s="9" t="n"/>
      <c r="K117" s="8">
        <f>IF(H117="","",(H117*I117)-J117)</f>
        <v/>
      </c>
      <c r="M117" s="9" t="n"/>
      <c r="N117" s="8">
        <f>IF(K117="","",K117-M117)</f>
        <v/>
      </c>
      <c r="O117" s="8">
        <f>IF(K117="","",K117-(D117*H117))</f>
        <v/>
      </c>
    </row>
    <row r="118">
      <c r="D118" s="8">
        <f>IFERROR(AVERAGEIF('Purchases (Cost Price)'!C:C,C118,'Purchases (Cost Price)'!M:M),0)</f>
        <v/>
      </c>
      <c r="I118" s="9" t="n"/>
      <c r="J118" s="9" t="n"/>
      <c r="K118" s="8">
        <f>IF(H118="","",(H118*I118)-J118)</f>
        <v/>
      </c>
      <c r="M118" s="9" t="n"/>
      <c r="N118" s="8">
        <f>IF(K118="","",K118-M118)</f>
        <v/>
      </c>
      <c r="O118" s="8">
        <f>IF(K118="","",K118-(D118*H118))</f>
        <v/>
      </c>
    </row>
    <row r="119">
      <c r="D119" s="8">
        <f>IFERROR(AVERAGEIF('Purchases (Cost Price)'!C:C,C119,'Purchases (Cost Price)'!M:M),0)</f>
        <v/>
      </c>
      <c r="I119" s="9" t="n"/>
      <c r="J119" s="9" t="n"/>
      <c r="K119" s="8">
        <f>IF(H119="","",(H119*I119)-J119)</f>
        <v/>
      </c>
      <c r="M119" s="9" t="n"/>
      <c r="N119" s="8">
        <f>IF(K119="","",K119-M119)</f>
        <v/>
      </c>
      <c r="O119" s="8">
        <f>IF(K119="","",K119-(D119*H119))</f>
        <v/>
      </c>
    </row>
    <row r="120">
      <c r="D120" s="8">
        <f>IFERROR(AVERAGEIF('Purchases (Cost Price)'!C:C,C120,'Purchases (Cost Price)'!M:M),0)</f>
        <v/>
      </c>
      <c r="I120" s="9" t="n"/>
      <c r="J120" s="9" t="n"/>
      <c r="K120" s="8">
        <f>IF(H120="","",(H120*I120)-J120)</f>
        <v/>
      </c>
      <c r="M120" s="9" t="n"/>
      <c r="N120" s="8">
        <f>IF(K120="","",K120-M120)</f>
        <v/>
      </c>
      <c r="O120" s="8">
        <f>IF(K120="","",K120-(D120*H120))</f>
        <v/>
      </c>
    </row>
    <row r="121">
      <c r="D121" s="8">
        <f>IFERROR(AVERAGEIF('Purchases (Cost Price)'!C:C,C121,'Purchases (Cost Price)'!M:M),0)</f>
        <v/>
      </c>
      <c r="I121" s="9" t="n"/>
      <c r="J121" s="9" t="n"/>
      <c r="K121" s="8">
        <f>IF(H121="","",(H121*I121)-J121)</f>
        <v/>
      </c>
      <c r="M121" s="9" t="n"/>
      <c r="N121" s="8">
        <f>IF(K121="","",K121-M121)</f>
        <v/>
      </c>
      <c r="O121" s="8">
        <f>IF(K121="","",K121-(D121*H121))</f>
        <v/>
      </c>
    </row>
    <row r="122">
      <c r="D122" s="8">
        <f>IFERROR(AVERAGEIF('Purchases (Cost Price)'!C:C,C122,'Purchases (Cost Price)'!M:M),0)</f>
        <v/>
      </c>
      <c r="I122" s="9" t="n"/>
      <c r="J122" s="9" t="n"/>
      <c r="K122" s="8">
        <f>IF(H122="","",(H122*I122)-J122)</f>
        <v/>
      </c>
      <c r="M122" s="9" t="n"/>
      <c r="N122" s="8">
        <f>IF(K122="","",K122-M122)</f>
        <v/>
      </c>
      <c r="O122" s="8">
        <f>IF(K122="","",K122-(D122*H122))</f>
        <v/>
      </c>
    </row>
    <row r="123">
      <c r="D123" s="8">
        <f>IFERROR(AVERAGEIF('Purchases (Cost Price)'!C:C,C123,'Purchases (Cost Price)'!M:M),0)</f>
        <v/>
      </c>
      <c r="I123" s="9" t="n"/>
      <c r="J123" s="9" t="n"/>
      <c r="K123" s="8">
        <f>IF(H123="","",(H123*I123)-J123)</f>
        <v/>
      </c>
      <c r="M123" s="9" t="n"/>
      <c r="N123" s="8">
        <f>IF(K123="","",K123-M123)</f>
        <v/>
      </c>
      <c r="O123" s="8">
        <f>IF(K123="","",K123-(D123*H123))</f>
        <v/>
      </c>
    </row>
    <row r="124">
      <c r="D124" s="8">
        <f>IFERROR(AVERAGEIF('Purchases (Cost Price)'!C:C,C124,'Purchases (Cost Price)'!M:M),0)</f>
        <v/>
      </c>
      <c r="I124" s="9" t="n"/>
      <c r="J124" s="9" t="n"/>
      <c r="K124" s="8">
        <f>IF(H124="","",(H124*I124)-J124)</f>
        <v/>
      </c>
      <c r="M124" s="9" t="n"/>
      <c r="N124" s="8">
        <f>IF(K124="","",K124-M124)</f>
        <v/>
      </c>
      <c r="O124" s="8">
        <f>IF(K124="","",K124-(D124*H124))</f>
        <v/>
      </c>
    </row>
    <row r="125">
      <c r="D125" s="8">
        <f>IFERROR(AVERAGEIF('Purchases (Cost Price)'!C:C,C125,'Purchases (Cost Price)'!M:M),0)</f>
        <v/>
      </c>
      <c r="I125" s="9" t="n"/>
      <c r="J125" s="9" t="n"/>
      <c r="K125" s="8">
        <f>IF(H125="","",(H125*I125)-J125)</f>
        <v/>
      </c>
      <c r="M125" s="9" t="n"/>
      <c r="N125" s="8">
        <f>IF(K125="","",K125-M125)</f>
        <v/>
      </c>
      <c r="O125" s="8">
        <f>IF(K125="","",K125-(D125*H125))</f>
        <v/>
      </c>
    </row>
    <row r="126">
      <c r="D126" s="8">
        <f>IFERROR(AVERAGEIF('Purchases (Cost Price)'!C:C,C126,'Purchases (Cost Price)'!M:M),0)</f>
        <v/>
      </c>
      <c r="I126" s="9" t="n"/>
      <c r="J126" s="9" t="n"/>
      <c r="K126" s="8">
        <f>IF(H126="","",(H126*I126)-J126)</f>
        <v/>
      </c>
      <c r="M126" s="9" t="n"/>
      <c r="N126" s="8">
        <f>IF(K126="","",K126-M126)</f>
        <v/>
      </c>
      <c r="O126" s="8">
        <f>IF(K126="","",K126-(D126*H126))</f>
        <v/>
      </c>
    </row>
    <row r="127">
      <c r="D127" s="8">
        <f>IFERROR(AVERAGEIF('Purchases (Cost Price)'!C:C,C127,'Purchases (Cost Price)'!M:M),0)</f>
        <v/>
      </c>
      <c r="I127" s="9" t="n"/>
      <c r="J127" s="9" t="n"/>
      <c r="K127" s="8">
        <f>IF(H127="","",(H127*I127)-J127)</f>
        <v/>
      </c>
      <c r="M127" s="9" t="n"/>
      <c r="N127" s="8">
        <f>IF(K127="","",K127-M127)</f>
        <v/>
      </c>
      <c r="O127" s="8">
        <f>IF(K127="","",K127-(D127*H127))</f>
        <v/>
      </c>
    </row>
    <row r="128">
      <c r="D128" s="8">
        <f>IFERROR(AVERAGEIF('Purchases (Cost Price)'!C:C,C128,'Purchases (Cost Price)'!M:M),0)</f>
        <v/>
      </c>
      <c r="I128" s="9" t="n"/>
      <c r="J128" s="9" t="n"/>
      <c r="K128" s="8">
        <f>IF(H128="","",(H128*I128)-J128)</f>
        <v/>
      </c>
      <c r="M128" s="9" t="n"/>
      <c r="N128" s="8">
        <f>IF(K128="","",K128-M128)</f>
        <v/>
      </c>
      <c r="O128" s="8">
        <f>IF(K128="","",K128-(D128*H128))</f>
        <v/>
      </c>
    </row>
    <row r="129">
      <c r="D129" s="8">
        <f>IFERROR(AVERAGEIF('Purchases (Cost Price)'!C:C,C129,'Purchases (Cost Price)'!M:M),0)</f>
        <v/>
      </c>
      <c r="I129" s="9" t="n"/>
      <c r="J129" s="9" t="n"/>
      <c r="K129" s="8">
        <f>IF(H129="","",(H129*I129)-J129)</f>
        <v/>
      </c>
      <c r="M129" s="9" t="n"/>
      <c r="N129" s="8">
        <f>IF(K129="","",K129-M129)</f>
        <v/>
      </c>
      <c r="O129" s="8">
        <f>IF(K129="","",K129-(D129*H129))</f>
        <v/>
      </c>
    </row>
    <row r="130">
      <c r="D130" s="8">
        <f>IFERROR(AVERAGEIF('Purchases (Cost Price)'!C:C,C130,'Purchases (Cost Price)'!M:M),0)</f>
        <v/>
      </c>
      <c r="I130" s="9" t="n"/>
      <c r="J130" s="9" t="n"/>
      <c r="K130" s="8">
        <f>IF(H130="","",(H130*I130)-J130)</f>
        <v/>
      </c>
      <c r="M130" s="9" t="n"/>
      <c r="N130" s="8">
        <f>IF(K130="","",K130-M130)</f>
        <v/>
      </c>
      <c r="O130" s="8">
        <f>IF(K130="","",K130-(D130*H130))</f>
        <v/>
      </c>
    </row>
    <row r="131">
      <c r="D131" s="8">
        <f>IFERROR(AVERAGEIF('Purchases (Cost Price)'!C:C,C131,'Purchases (Cost Price)'!M:M),0)</f>
        <v/>
      </c>
      <c r="I131" s="9" t="n"/>
      <c r="J131" s="9" t="n"/>
      <c r="K131" s="8">
        <f>IF(H131="","",(H131*I131)-J131)</f>
        <v/>
      </c>
      <c r="M131" s="9" t="n"/>
      <c r="N131" s="8">
        <f>IF(K131="","",K131-M131)</f>
        <v/>
      </c>
      <c r="O131" s="8">
        <f>IF(K131="","",K131-(D131*H131))</f>
        <v/>
      </c>
    </row>
    <row r="132">
      <c r="D132" s="8">
        <f>IFERROR(AVERAGEIF('Purchases (Cost Price)'!C:C,C132,'Purchases (Cost Price)'!M:M),0)</f>
        <v/>
      </c>
      <c r="I132" s="9" t="n"/>
      <c r="J132" s="9" t="n"/>
      <c r="K132" s="8">
        <f>IF(H132="","",(H132*I132)-J132)</f>
        <v/>
      </c>
      <c r="M132" s="9" t="n"/>
      <c r="N132" s="8">
        <f>IF(K132="","",K132-M132)</f>
        <v/>
      </c>
      <c r="O132" s="8">
        <f>IF(K132="","",K132-(D132*H132))</f>
        <v/>
      </c>
    </row>
    <row r="133">
      <c r="D133" s="8">
        <f>IFERROR(AVERAGEIF('Purchases (Cost Price)'!C:C,C133,'Purchases (Cost Price)'!M:M),0)</f>
        <v/>
      </c>
      <c r="I133" s="9" t="n"/>
      <c r="J133" s="9" t="n"/>
      <c r="K133" s="8">
        <f>IF(H133="","",(H133*I133)-J133)</f>
        <v/>
      </c>
      <c r="M133" s="9" t="n"/>
      <c r="N133" s="8">
        <f>IF(K133="","",K133-M133)</f>
        <v/>
      </c>
      <c r="O133" s="8">
        <f>IF(K133="","",K133-(D133*H133))</f>
        <v/>
      </c>
    </row>
    <row r="134">
      <c r="D134" s="8">
        <f>IFERROR(AVERAGEIF('Purchases (Cost Price)'!C:C,C134,'Purchases (Cost Price)'!M:M),0)</f>
        <v/>
      </c>
      <c r="I134" s="9" t="n"/>
      <c r="J134" s="9" t="n"/>
      <c r="K134" s="8">
        <f>IF(H134="","",(H134*I134)-J134)</f>
        <v/>
      </c>
      <c r="M134" s="9" t="n"/>
      <c r="N134" s="8">
        <f>IF(K134="","",K134-M134)</f>
        <v/>
      </c>
      <c r="O134" s="8">
        <f>IF(K134="","",K134-(D134*H134))</f>
        <v/>
      </c>
    </row>
    <row r="135">
      <c r="D135" s="8">
        <f>IFERROR(AVERAGEIF('Purchases (Cost Price)'!C:C,C135,'Purchases (Cost Price)'!M:M),0)</f>
        <v/>
      </c>
      <c r="I135" s="9" t="n"/>
      <c r="J135" s="9" t="n"/>
      <c r="K135" s="8">
        <f>IF(H135="","",(H135*I135)-J135)</f>
        <v/>
      </c>
      <c r="M135" s="9" t="n"/>
      <c r="N135" s="8">
        <f>IF(K135="","",K135-M135)</f>
        <v/>
      </c>
      <c r="O135" s="8">
        <f>IF(K135="","",K135-(D135*H135))</f>
        <v/>
      </c>
    </row>
    <row r="136">
      <c r="D136" s="8">
        <f>IFERROR(AVERAGEIF('Purchases (Cost Price)'!C:C,C136,'Purchases (Cost Price)'!M:M),0)</f>
        <v/>
      </c>
      <c r="I136" s="9" t="n"/>
      <c r="J136" s="9" t="n"/>
      <c r="K136" s="8">
        <f>IF(H136="","",(H136*I136)-J136)</f>
        <v/>
      </c>
      <c r="M136" s="9" t="n"/>
      <c r="N136" s="8">
        <f>IF(K136="","",K136-M136)</f>
        <v/>
      </c>
      <c r="O136" s="8">
        <f>IF(K136="","",K136-(D136*H136))</f>
        <v/>
      </c>
    </row>
    <row r="137">
      <c r="D137" s="8">
        <f>IFERROR(AVERAGEIF('Purchases (Cost Price)'!C:C,C137,'Purchases (Cost Price)'!M:M),0)</f>
        <v/>
      </c>
      <c r="I137" s="9" t="n"/>
      <c r="J137" s="9" t="n"/>
      <c r="K137" s="8">
        <f>IF(H137="","",(H137*I137)-J137)</f>
        <v/>
      </c>
      <c r="M137" s="9" t="n"/>
      <c r="N137" s="8">
        <f>IF(K137="","",K137-M137)</f>
        <v/>
      </c>
      <c r="O137" s="8">
        <f>IF(K137="","",K137-(D137*H137))</f>
        <v/>
      </c>
    </row>
    <row r="138">
      <c r="D138" s="8">
        <f>IFERROR(AVERAGEIF('Purchases (Cost Price)'!C:C,C138,'Purchases (Cost Price)'!M:M),0)</f>
        <v/>
      </c>
      <c r="I138" s="9" t="n"/>
      <c r="J138" s="9" t="n"/>
      <c r="K138" s="8">
        <f>IF(H138="","",(H138*I138)-J138)</f>
        <v/>
      </c>
      <c r="M138" s="9" t="n"/>
      <c r="N138" s="8">
        <f>IF(K138="","",K138-M138)</f>
        <v/>
      </c>
      <c r="O138" s="8">
        <f>IF(K138="","",K138-(D138*H138))</f>
        <v/>
      </c>
    </row>
    <row r="139">
      <c r="D139" s="8">
        <f>IFERROR(AVERAGEIF('Purchases (Cost Price)'!C:C,C139,'Purchases (Cost Price)'!M:M),0)</f>
        <v/>
      </c>
      <c r="I139" s="9" t="n"/>
      <c r="J139" s="9" t="n"/>
      <c r="K139" s="8">
        <f>IF(H139="","",(H139*I139)-J139)</f>
        <v/>
      </c>
      <c r="M139" s="9" t="n"/>
      <c r="N139" s="8">
        <f>IF(K139="","",K139-M139)</f>
        <v/>
      </c>
      <c r="O139" s="8">
        <f>IF(K139="","",K139-(D139*H139))</f>
        <v/>
      </c>
    </row>
    <row r="140">
      <c r="D140" s="8">
        <f>IFERROR(AVERAGEIF('Purchases (Cost Price)'!C:C,C140,'Purchases (Cost Price)'!M:M),0)</f>
        <v/>
      </c>
      <c r="I140" s="9" t="n"/>
      <c r="J140" s="9" t="n"/>
      <c r="K140" s="8">
        <f>IF(H140="","",(H140*I140)-J140)</f>
        <v/>
      </c>
      <c r="M140" s="9" t="n"/>
      <c r="N140" s="8">
        <f>IF(K140="","",K140-M140)</f>
        <v/>
      </c>
      <c r="O140" s="8">
        <f>IF(K140="","",K140-(D140*H140))</f>
        <v/>
      </c>
    </row>
    <row r="141">
      <c r="D141" s="8">
        <f>IFERROR(AVERAGEIF('Purchases (Cost Price)'!C:C,C141,'Purchases (Cost Price)'!M:M),0)</f>
        <v/>
      </c>
      <c r="I141" s="9" t="n"/>
      <c r="J141" s="9" t="n"/>
      <c r="K141" s="8">
        <f>IF(H141="","",(H141*I141)-J141)</f>
        <v/>
      </c>
      <c r="M141" s="9" t="n"/>
      <c r="N141" s="8">
        <f>IF(K141="","",K141-M141)</f>
        <v/>
      </c>
      <c r="O141" s="8">
        <f>IF(K141="","",K141-(D141*H141))</f>
        <v/>
      </c>
    </row>
    <row r="142">
      <c r="D142" s="8">
        <f>IFERROR(AVERAGEIF('Purchases (Cost Price)'!C:C,C142,'Purchases (Cost Price)'!M:M),0)</f>
        <v/>
      </c>
      <c r="I142" s="9" t="n"/>
      <c r="J142" s="9" t="n"/>
      <c r="K142" s="8">
        <f>IF(H142="","",(H142*I142)-J142)</f>
        <v/>
      </c>
      <c r="M142" s="9" t="n"/>
      <c r="N142" s="8">
        <f>IF(K142="","",K142-M142)</f>
        <v/>
      </c>
      <c r="O142" s="8">
        <f>IF(K142="","",K142-(D142*H142))</f>
        <v/>
      </c>
    </row>
    <row r="143">
      <c r="D143" s="8">
        <f>IFERROR(AVERAGEIF('Purchases (Cost Price)'!C:C,C143,'Purchases (Cost Price)'!M:M),0)</f>
        <v/>
      </c>
      <c r="I143" s="9" t="n"/>
      <c r="J143" s="9" t="n"/>
      <c r="K143" s="8">
        <f>IF(H143="","",(H143*I143)-J143)</f>
        <v/>
      </c>
      <c r="M143" s="9" t="n"/>
      <c r="N143" s="8">
        <f>IF(K143="","",K143-M143)</f>
        <v/>
      </c>
      <c r="O143" s="8">
        <f>IF(K143="","",K143-(D143*H143))</f>
        <v/>
      </c>
    </row>
    <row r="144">
      <c r="D144" s="8">
        <f>IFERROR(AVERAGEIF('Purchases (Cost Price)'!C:C,C144,'Purchases (Cost Price)'!M:M),0)</f>
        <v/>
      </c>
      <c r="I144" s="9" t="n"/>
      <c r="J144" s="9" t="n"/>
      <c r="K144" s="8">
        <f>IF(H144="","",(H144*I144)-J144)</f>
        <v/>
      </c>
      <c r="M144" s="9" t="n"/>
      <c r="N144" s="8">
        <f>IF(K144="","",K144-M144)</f>
        <v/>
      </c>
      <c r="O144" s="8">
        <f>IF(K144="","",K144-(D144*H144))</f>
        <v/>
      </c>
    </row>
    <row r="145">
      <c r="D145" s="8">
        <f>IFERROR(AVERAGEIF('Purchases (Cost Price)'!C:C,C145,'Purchases (Cost Price)'!M:M),0)</f>
        <v/>
      </c>
      <c r="I145" s="9" t="n"/>
      <c r="J145" s="9" t="n"/>
      <c r="K145" s="8">
        <f>IF(H145="","",(H145*I145)-J145)</f>
        <v/>
      </c>
      <c r="M145" s="9" t="n"/>
      <c r="N145" s="8">
        <f>IF(K145="","",K145-M145)</f>
        <v/>
      </c>
      <c r="O145" s="8">
        <f>IF(K145="","",K145-(D145*H145))</f>
        <v/>
      </c>
    </row>
    <row r="146">
      <c r="D146" s="8">
        <f>IFERROR(AVERAGEIF('Purchases (Cost Price)'!C:C,C146,'Purchases (Cost Price)'!M:M),0)</f>
        <v/>
      </c>
      <c r="I146" s="9" t="n"/>
      <c r="J146" s="9" t="n"/>
      <c r="K146" s="8">
        <f>IF(H146="","",(H146*I146)-J146)</f>
        <v/>
      </c>
      <c r="M146" s="9" t="n"/>
      <c r="N146" s="8">
        <f>IF(K146="","",K146-M146)</f>
        <v/>
      </c>
      <c r="O146" s="8">
        <f>IF(K146="","",K146-(D146*H146))</f>
        <v/>
      </c>
    </row>
    <row r="147">
      <c r="D147" s="8">
        <f>IFERROR(AVERAGEIF('Purchases (Cost Price)'!C:C,C147,'Purchases (Cost Price)'!M:M),0)</f>
        <v/>
      </c>
      <c r="I147" s="9" t="n"/>
      <c r="J147" s="9" t="n"/>
      <c r="K147" s="8">
        <f>IF(H147="","",(H147*I147)-J147)</f>
        <v/>
      </c>
      <c r="M147" s="9" t="n"/>
      <c r="N147" s="8">
        <f>IF(K147="","",K147-M147)</f>
        <v/>
      </c>
      <c r="O147" s="8">
        <f>IF(K147="","",K147-(D147*H147))</f>
        <v/>
      </c>
    </row>
    <row r="148">
      <c r="D148" s="8">
        <f>IFERROR(AVERAGEIF('Purchases (Cost Price)'!C:C,C148,'Purchases (Cost Price)'!M:M),0)</f>
        <v/>
      </c>
      <c r="I148" s="9" t="n"/>
      <c r="J148" s="9" t="n"/>
      <c r="K148" s="8">
        <f>IF(H148="","",(H148*I148)-J148)</f>
        <v/>
      </c>
      <c r="M148" s="9" t="n"/>
      <c r="N148" s="8">
        <f>IF(K148="","",K148-M148)</f>
        <v/>
      </c>
      <c r="O148" s="8">
        <f>IF(K148="","",K148-(D148*H148))</f>
        <v/>
      </c>
    </row>
    <row r="149">
      <c r="D149" s="8">
        <f>IFERROR(AVERAGEIF('Purchases (Cost Price)'!C:C,C149,'Purchases (Cost Price)'!M:M),0)</f>
        <v/>
      </c>
      <c r="I149" s="9" t="n"/>
      <c r="J149" s="9" t="n"/>
      <c r="K149" s="8">
        <f>IF(H149="","",(H149*I149)-J149)</f>
        <v/>
      </c>
      <c r="M149" s="9" t="n"/>
      <c r="N149" s="8">
        <f>IF(K149="","",K149-M149)</f>
        <v/>
      </c>
      <c r="O149" s="8">
        <f>IF(K149="","",K149-(D149*H149))</f>
        <v/>
      </c>
    </row>
    <row r="150">
      <c r="D150" s="8">
        <f>IFERROR(AVERAGEIF('Purchases (Cost Price)'!C:C,C150,'Purchases (Cost Price)'!M:M),0)</f>
        <v/>
      </c>
      <c r="I150" s="9" t="n"/>
      <c r="J150" s="9" t="n"/>
      <c r="K150" s="8">
        <f>IF(H150="","",(H150*I150)-J150)</f>
        <v/>
      </c>
      <c r="M150" s="9" t="n"/>
      <c r="N150" s="8">
        <f>IF(K150="","",K150-M150)</f>
        <v/>
      </c>
      <c r="O150" s="8">
        <f>IF(K150="","",K150-(D150*H150))</f>
        <v/>
      </c>
    </row>
    <row r="151">
      <c r="D151" s="8">
        <f>IFERROR(AVERAGEIF('Purchases (Cost Price)'!C:C,C151,'Purchases (Cost Price)'!M:M),0)</f>
        <v/>
      </c>
      <c r="I151" s="9" t="n"/>
      <c r="J151" s="9" t="n"/>
      <c r="K151" s="8">
        <f>IF(H151="","",(H151*I151)-J151)</f>
        <v/>
      </c>
      <c r="M151" s="9" t="n"/>
      <c r="N151" s="8">
        <f>IF(K151="","",K151-M151)</f>
        <v/>
      </c>
      <c r="O151" s="8">
        <f>IF(K151="","",K151-(D151*H151))</f>
        <v/>
      </c>
    </row>
    <row r="152">
      <c r="D152" s="8">
        <f>IFERROR(AVERAGEIF('Purchases (Cost Price)'!C:C,C152,'Purchases (Cost Price)'!M:M),0)</f>
        <v/>
      </c>
      <c r="I152" s="9" t="n"/>
      <c r="J152" s="9" t="n"/>
      <c r="K152" s="8">
        <f>IF(H152="","",(H152*I152)-J152)</f>
        <v/>
      </c>
      <c r="M152" s="9" t="n"/>
      <c r="N152" s="8">
        <f>IF(K152="","",K152-M152)</f>
        <v/>
      </c>
      <c r="O152" s="8">
        <f>IF(K152="","",K152-(D152*H152))</f>
        <v/>
      </c>
    </row>
    <row r="153">
      <c r="D153" s="8">
        <f>IFERROR(AVERAGEIF('Purchases (Cost Price)'!C:C,C153,'Purchases (Cost Price)'!M:M),0)</f>
        <v/>
      </c>
      <c r="I153" s="9" t="n"/>
      <c r="J153" s="9" t="n"/>
      <c r="K153" s="8">
        <f>IF(H153="","",(H153*I153)-J153)</f>
        <v/>
      </c>
      <c r="M153" s="9" t="n"/>
      <c r="N153" s="8">
        <f>IF(K153="","",K153-M153)</f>
        <v/>
      </c>
      <c r="O153" s="8">
        <f>IF(K153="","",K153-(D153*H153))</f>
        <v/>
      </c>
    </row>
    <row r="154">
      <c r="D154" s="8">
        <f>IFERROR(AVERAGEIF('Purchases (Cost Price)'!C:C,C154,'Purchases (Cost Price)'!M:M),0)</f>
        <v/>
      </c>
      <c r="I154" s="9" t="n"/>
      <c r="J154" s="9" t="n"/>
      <c r="K154" s="8">
        <f>IF(H154="","",(H154*I154)-J154)</f>
        <v/>
      </c>
      <c r="M154" s="9" t="n"/>
      <c r="N154" s="8">
        <f>IF(K154="","",K154-M154)</f>
        <v/>
      </c>
      <c r="O154" s="8">
        <f>IF(K154="","",K154-(D154*H154))</f>
        <v/>
      </c>
    </row>
    <row r="155">
      <c r="D155" s="8">
        <f>IFERROR(AVERAGEIF('Purchases (Cost Price)'!C:C,C155,'Purchases (Cost Price)'!M:M),0)</f>
        <v/>
      </c>
      <c r="I155" s="9" t="n"/>
      <c r="J155" s="9" t="n"/>
      <c r="K155" s="8">
        <f>IF(H155="","",(H155*I155)-J155)</f>
        <v/>
      </c>
      <c r="M155" s="9" t="n"/>
      <c r="N155" s="8">
        <f>IF(K155="","",K155-M155)</f>
        <v/>
      </c>
      <c r="O155" s="8">
        <f>IF(K155="","",K155-(D155*H155))</f>
        <v/>
      </c>
    </row>
    <row r="156">
      <c r="D156" s="8">
        <f>IFERROR(AVERAGEIF('Purchases (Cost Price)'!C:C,C156,'Purchases (Cost Price)'!M:M),0)</f>
        <v/>
      </c>
      <c r="I156" s="9" t="n"/>
      <c r="J156" s="9" t="n"/>
      <c r="K156" s="8">
        <f>IF(H156="","",(H156*I156)-J156)</f>
        <v/>
      </c>
      <c r="M156" s="9" t="n"/>
      <c r="N156" s="8">
        <f>IF(K156="","",K156-M156)</f>
        <v/>
      </c>
      <c r="O156" s="8">
        <f>IF(K156="","",K156-(D156*H156))</f>
        <v/>
      </c>
    </row>
    <row r="157">
      <c r="D157" s="8">
        <f>IFERROR(AVERAGEIF('Purchases (Cost Price)'!C:C,C157,'Purchases (Cost Price)'!M:M),0)</f>
        <v/>
      </c>
      <c r="I157" s="9" t="n"/>
      <c r="J157" s="9" t="n"/>
      <c r="K157" s="8">
        <f>IF(H157="","",(H157*I157)-J157)</f>
        <v/>
      </c>
      <c r="M157" s="9" t="n"/>
      <c r="N157" s="8">
        <f>IF(K157="","",K157-M157)</f>
        <v/>
      </c>
      <c r="O157" s="8">
        <f>IF(K157="","",K157-(D157*H157))</f>
        <v/>
      </c>
    </row>
    <row r="158">
      <c r="D158" s="8">
        <f>IFERROR(AVERAGEIF('Purchases (Cost Price)'!C:C,C158,'Purchases (Cost Price)'!M:M),0)</f>
        <v/>
      </c>
      <c r="I158" s="9" t="n"/>
      <c r="J158" s="9" t="n"/>
      <c r="K158" s="8">
        <f>IF(H158="","",(H158*I158)-J158)</f>
        <v/>
      </c>
      <c r="M158" s="9" t="n"/>
      <c r="N158" s="8">
        <f>IF(K158="","",K158-M158)</f>
        <v/>
      </c>
      <c r="O158" s="8">
        <f>IF(K158="","",K158-(D158*H158))</f>
        <v/>
      </c>
    </row>
    <row r="159">
      <c r="D159" s="8">
        <f>IFERROR(AVERAGEIF('Purchases (Cost Price)'!C:C,C159,'Purchases (Cost Price)'!M:M),0)</f>
        <v/>
      </c>
      <c r="I159" s="9" t="n"/>
      <c r="J159" s="9" t="n"/>
      <c r="K159" s="8">
        <f>IF(H159="","",(H159*I159)-J159)</f>
        <v/>
      </c>
      <c r="M159" s="9" t="n"/>
      <c r="N159" s="8">
        <f>IF(K159="","",K159-M159)</f>
        <v/>
      </c>
      <c r="O159" s="8">
        <f>IF(K159="","",K159-(D159*H159))</f>
        <v/>
      </c>
    </row>
    <row r="160">
      <c r="D160" s="8">
        <f>IFERROR(AVERAGEIF('Purchases (Cost Price)'!C:C,C160,'Purchases (Cost Price)'!M:M),0)</f>
        <v/>
      </c>
      <c r="I160" s="9" t="n"/>
      <c r="J160" s="9" t="n"/>
      <c r="K160" s="8">
        <f>IF(H160="","",(H160*I160)-J160)</f>
        <v/>
      </c>
      <c r="M160" s="9" t="n"/>
      <c r="N160" s="8">
        <f>IF(K160="","",K160-M160)</f>
        <v/>
      </c>
      <c r="O160" s="8">
        <f>IF(K160="","",K160-(D160*H160))</f>
        <v/>
      </c>
    </row>
    <row r="161">
      <c r="D161" s="8">
        <f>IFERROR(AVERAGEIF('Purchases (Cost Price)'!C:C,C161,'Purchases (Cost Price)'!M:M),0)</f>
        <v/>
      </c>
      <c r="I161" s="9" t="n"/>
      <c r="J161" s="9" t="n"/>
      <c r="K161" s="8">
        <f>IF(H161="","",(H161*I161)-J161)</f>
        <v/>
      </c>
      <c r="M161" s="9" t="n"/>
      <c r="N161" s="8">
        <f>IF(K161="","",K161-M161)</f>
        <v/>
      </c>
      <c r="O161" s="8">
        <f>IF(K161="","",K161-(D161*H161))</f>
        <v/>
      </c>
    </row>
    <row r="162">
      <c r="D162" s="8">
        <f>IFERROR(AVERAGEIF('Purchases (Cost Price)'!C:C,C162,'Purchases (Cost Price)'!M:M),0)</f>
        <v/>
      </c>
      <c r="I162" s="9" t="n"/>
      <c r="J162" s="9" t="n"/>
      <c r="K162" s="8">
        <f>IF(H162="","",(H162*I162)-J162)</f>
        <v/>
      </c>
      <c r="M162" s="9" t="n"/>
      <c r="N162" s="8">
        <f>IF(K162="","",K162-M162)</f>
        <v/>
      </c>
      <c r="O162" s="8">
        <f>IF(K162="","",K162-(D162*H162))</f>
        <v/>
      </c>
    </row>
    <row r="163">
      <c r="D163" s="8">
        <f>IFERROR(AVERAGEIF('Purchases (Cost Price)'!C:C,C163,'Purchases (Cost Price)'!M:M),0)</f>
        <v/>
      </c>
      <c r="I163" s="9" t="n"/>
      <c r="J163" s="9" t="n"/>
      <c r="K163" s="8">
        <f>IF(H163="","",(H163*I163)-J163)</f>
        <v/>
      </c>
      <c r="M163" s="9" t="n"/>
      <c r="N163" s="8">
        <f>IF(K163="","",K163-M163)</f>
        <v/>
      </c>
      <c r="O163" s="8">
        <f>IF(K163="","",K163-(D163*H163))</f>
        <v/>
      </c>
    </row>
    <row r="164">
      <c r="D164" s="8">
        <f>IFERROR(AVERAGEIF('Purchases (Cost Price)'!C:C,C164,'Purchases (Cost Price)'!M:M),0)</f>
        <v/>
      </c>
      <c r="I164" s="9" t="n"/>
      <c r="J164" s="9" t="n"/>
      <c r="K164" s="8">
        <f>IF(H164="","",(H164*I164)-J164)</f>
        <v/>
      </c>
      <c r="M164" s="9" t="n"/>
      <c r="N164" s="8">
        <f>IF(K164="","",K164-M164)</f>
        <v/>
      </c>
      <c r="O164" s="8">
        <f>IF(K164="","",K164-(D164*H164))</f>
        <v/>
      </c>
    </row>
    <row r="165">
      <c r="D165" s="8">
        <f>IFERROR(AVERAGEIF('Purchases (Cost Price)'!C:C,C165,'Purchases (Cost Price)'!M:M),0)</f>
        <v/>
      </c>
      <c r="I165" s="9" t="n"/>
      <c r="J165" s="9" t="n"/>
      <c r="K165" s="8">
        <f>IF(H165="","",(H165*I165)-J165)</f>
        <v/>
      </c>
      <c r="M165" s="9" t="n"/>
      <c r="N165" s="8">
        <f>IF(K165="","",K165-M165)</f>
        <v/>
      </c>
      <c r="O165" s="8">
        <f>IF(K165="","",K165-(D165*H165))</f>
        <v/>
      </c>
    </row>
    <row r="166">
      <c r="D166" s="8">
        <f>IFERROR(AVERAGEIF('Purchases (Cost Price)'!C:C,C166,'Purchases (Cost Price)'!M:M),0)</f>
        <v/>
      </c>
      <c r="I166" s="9" t="n"/>
      <c r="J166" s="9" t="n"/>
      <c r="K166" s="8">
        <f>IF(H166="","",(H166*I166)-J166)</f>
        <v/>
      </c>
      <c r="M166" s="9" t="n"/>
      <c r="N166" s="8">
        <f>IF(K166="","",K166-M166)</f>
        <v/>
      </c>
      <c r="O166" s="8">
        <f>IF(K166="","",K166-(D166*H166))</f>
        <v/>
      </c>
    </row>
    <row r="167">
      <c r="D167" s="8">
        <f>IFERROR(AVERAGEIF('Purchases (Cost Price)'!C:C,C167,'Purchases (Cost Price)'!M:M),0)</f>
        <v/>
      </c>
      <c r="I167" s="9" t="n"/>
      <c r="J167" s="9" t="n"/>
      <c r="K167" s="8">
        <f>IF(H167="","",(H167*I167)-J167)</f>
        <v/>
      </c>
      <c r="M167" s="9" t="n"/>
      <c r="N167" s="8">
        <f>IF(K167="","",K167-M167)</f>
        <v/>
      </c>
      <c r="O167" s="8">
        <f>IF(K167="","",K167-(D167*H167))</f>
        <v/>
      </c>
    </row>
    <row r="168">
      <c r="D168" s="8">
        <f>IFERROR(AVERAGEIF('Purchases (Cost Price)'!C:C,C168,'Purchases (Cost Price)'!M:M),0)</f>
        <v/>
      </c>
      <c r="I168" s="9" t="n"/>
      <c r="J168" s="9" t="n"/>
      <c r="K168" s="8">
        <f>IF(H168="","",(H168*I168)-J168)</f>
        <v/>
      </c>
      <c r="M168" s="9" t="n"/>
      <c r="N168" s="8">
        <f>IF(K168="","",K168-M168)</f>
        <v/>
      </c>
      <c r="O168" s="8">
        <f>IF(K168="","",K168-(D168*H168))</f>
        <v/>
      </c>
    </row>
    <row r="169">
      <c r="D169" s="8">
        <f>IFERROR(AVERAGEIF('Purchases (Cost Price)'!C:C,C169,'Purchases (Cost Price)'!M:M),0)</f>
        <v/>
      </c>
      <c r="I169" s="9" t="n"/>
      <c r="J169" s="9" t="n"/>
      <c r="K169" s="8">
        <f>IF(H169="","",(H169*I169)-J169)</f>
        <v/>
      </c>
      <c r="M169" s="9" t="n"/>
      <c r="N169" s="8">
        <f>IF(K169="","",K169-M169)</f>
        <v/>
      </c>
      <c r="O169" s="8">
        <f>IF(K169="","",K169-(D169*H169))</f>
        <v/>
      </c>
    </row>
    <row r="170">
      <c r="D170" s="8">
        <f>IFERROR(AVERAGEIF('Purchases (Cost Price)'!C:C,C170,'Purchases (Cost Price)'!M:M),0)</f>
        <v/>
      </c>
      <c r="I170" s="9" t="n"/>
      <c r="J170" s="9" t="n"/>
      <c r="K170" s="8">
        <f>IF(H170="","",(H170*I170)-J170)</f>
        <v/>
      </c>
      <c r="M170" s="9" t="n"/>
      <c r="N170" s="8">
        <f>IF(K170="","",K170-M170)</f>
        <v/>
      </c>
      <c r="O170" s="8">
        <f>IF(K170="","",K170-(D170*H170))</f>
        <v/>
      </c>
    </row>
    <row r="171">
      <c r="D171" s="8">
        <f>IFERROR(AVERAGEIF('Purchases (Cost Price)'!C:C,C171,'Purchases (Cost Price)'!M:M),0)</f>
        <v/>
      </c>
      <c r="I171" s="9" t="n"/>
      <c r="J171" s="9" t="n"/>
      <c r="K171" s="8">
        <f>IF(H171="","",(H171*I171)-J171)</f>
        <v/>
      </c>
      <c r="M171" s="9" t="n"/>
      <c r="N171" s="8">
        <f>IF(K171="","",K171-M171)</f>
        <v/>
      </c>
      <c r="O171" s="8">
        <f>IF(K171="","",K171-(D171*H171))</f>
        <v/>
      </c>
    </row>
    <row r="172">
      <c r="D172" s="8">
        <f>IFERROR(AVERAGEIF('Purchases (Cost Price)'!C:C,C172,'Purchases (Cost Price)'!M:M),0)</f>
        <v/>
      </c>
      <c r="I172" s="9" t="n"/>
      <c r="J172" s="9" t="n"/>
      <c r="K172" s="8">
        <f>IF(H172="","",(H172*I172)-J172)</f>
        <v/>
      </c>
      <c r="M172" s="9" t="n"/>
      <c r="N172" s="8">
        <f>IF(K172="","",K172-M172)</f>
        <v/>
      </c>
      <c r="O172" s="8">
        <f>IF(K172="","",K172-(D172*H172))</f>
        <v/>
      </c>
    </row>
    <row r="173">
      <c r="D173" s="8">
        <f>IFERROR(AVERAGEIF('Purchases (Cost Price)'!C:C,C173,'Purchases (Cost Price)'!M:M),0)</f>
        <v/>
      </c>
      <c r="I173" s="9" t="n"/>
      <c r="J173" s="9" t="n"/>
      <c r="K173" s="8">
        <f>IF(H173="","",(H173*I173)-J173)</f>
        <v/>
      </c>
      <c r="M173" s="9" t="n"/>
      <c r="N173" s="8">
        <f>IF(K173="","",K173-M173)</f>
        <v/>
      </c>
      <c r="O173" s="8">
        <f>IF(K173="","",K173-(D173*H173))</f>
        <v/>
      </c>
    </row>
    <row r="174">
      <c r="D174" s="8">
        <f>IFERROR(AVERAGEIF('Purchases (Cost Price)'!C:C,C174,'Purchases (Cost Price)'!M:M),0)</f>
        <v/>
      </c>
      <c r="I174" s="9" t="n"/>
      <c r="J174" s="9" t="n"/>
      <c r="K174" s="8">
        <f>IF(H174="","",(H174*I174)-J174)</f>
        <v/>
      </c>
      <c r="M174" s="9" t="n"/>
      <c r="N174" s="8">
        <f>IF(K174="","",K174-M174)</f>
        <v/>
      </c>
      <c r="O174" s="8">
        <f>IF(K174="","",K174-(D174*H174))</f>
        <v/>
      </c>
    </row>
    <row r="175">
      <c r="D175" s="8">
        <f>IFERROR(AVERAGEIF('Purchases (Cost Price)'!C:C,C175,'Purchases (Cost Price)'!M:M),0)</f>
        <v/>
      </c>
      <c r="I175" s="9" t="n"/>
      <c r="J175" s="9" t="n"/>
      <c r="K175" s="8">
        <f>IF(H175="","",(H175*I175)-J175)</f>
        <v/>
      </c>
      <c r="M175" s="9" t="n"/>
      <c r="N175" s="8">
        <f>IF(K175="","",K175-M175)</f>
        <v/>
      </c>
      <c r="O175" s="8">
        <f>IF(K175="","",K175-(D175*H175))</f>
        <v/>
      </c>
    </row>
    <row r="176">
      <c r="D176" s="8">
        <f>IFERROR(AVERAGEIF('Purchases (Cost Price)'!C:C,C176,'Purchases (Cost Price)'!M:M),0)</f>
        <v/>
      </c>
      <c r="I176" s="9" t="n"/>
      <c r="J176" s="9" t="n"/>
      <c r="K176" s="8">
        <f>IF(H176="","",(H176*I176)-J176)</f>
        <v/>
      </c>
      <c r="M176" s="9" t="n"/>
      <c r="N176" s="8">
        <f>IF(K176="","",K176-M176)</f>
        <v/>
      </c>
      <c r="O176" s="8">
        <f>IF(K176="","",K176-(D176*H176))</f>
        <v/>
      </c>
    </row>
    <row r="177">
      <c r="D177" s="8">
        <f>IFERROR(AVERAGEIF('Purchases (Cost Price)'!C:C,C177,'Purchases (Cost Price)'!M:M),0)</f>
        <v/>
      </c>
      <c r="I177" s="9" t="n"/>
      <c r="J177" s="9" t="n"/>
      <c r="K177" s="8">
        <f>IF(H177="","",(H177*I177)-J177)</f>
        <v/>
      </c>
      <c r="M177" s="9" t="n"/>
      <c r="N177" s="8">
        <f>IF(K177="","",K177-M177)</f>
        <v/>
      </c>
      <c r="O177" s="8">
        <f>IF(K177="","",K177-(D177*H177))</f>
        <v/>
      </c>
    </row>
    <row r="178">
      <c r="D178" s="8">
        <f>IFERROR(AVERAGEIF('Purchases (Cost Price)'!C:C,C178,'Purchases (Cost Price)'!M:M),0)</f>
        <v/>
      </c>
      <c r="I178" s="9" t="n"/>
      <c r="J178" s="9" t="n"/>
      <c r="K178" s="8">
        <f>IF(H178="","",(H178*I178)-J178)</f>
        <v/>
      </c>
      <c r="M178" s="9" t="n"/>
      <c r="N178" s="8">
        <f>IF(K178="","",K178-M178)</f>
        <v/>
      </c>
      <c r="O178" s="8">
        <f>IF(K178="","",K178-(D178*H178))</f>
        <v/>
      </c>
    </row>
    <row r="179">
      <c r="D179" s="8">
        <f>IFERROR(AVERAGEIF('Purchases (Cost Price)'!C:C,C179,'Purchases (Cost Price)'!M:M),0)</f>
        <v/>
      </c>
      <c r="I179" s="9" t="n"/>
      <c r="J179" s="9" t="n"/>
      <c r="K179" s="8">
        <f>IF(H179="","",(H179*I179)-J179)</f>
        <v/>
      </c>
      <c r="M179" s="9" t="n"/>
      <c r="N179" s="8">
        <f>IF(K179="","",K179-M179)</f>
        <v/>
      </c>
      <c r="O179" s="8">
        <f>IF(K179="","",K179-(D179*H179))</f>
        <v/>
      </c>
    </row>
    <row r="180">
      <c r="D180" s="8">
        <f>IFERROR(AVERAGEIF('Purchases (Cost Price)'!C:C,C180,'Purchases (Cost Price)'!M:M),0)</f>
        <v/>
      </c>
      <c r="I180" s="9" t="n"/>
      <c r="J180" s="9" t="n"/>
      <c r="K180" s="8">
        <f>IF(H180="","",(H180*I180)-J180)</f>
        <v/>
      </c>
      <c r="M180" s="9" t="n"/>
      <c r="N180" s="8">
        <f>IF(K180="","",K180-M180)</f>
        <v/>
      </c>
      <c r="O180" s="8">
        <f>IF(K180="","",K180-(D180*H180))</f>
        <v/>
      </c>
    </row>
    <row r="181">
      <c r="D181" s="8">
        <f>IFERROR(AVERAGEIF('Purchases (Cost Price)'!C:C,C181,'Purchases (Cost Price)'!M:M),0)</f>
        <v/>
      </c>
      <c r="I181" s="9" t="n"/>
      <c r="J181" s="9" t="n"/>
      <c r="K181" s="8">
        <f>IF(H181="","",(H181*I181)-J181)</f>
        <v/>
      </c>
      <c r="M181" s="9" t="n"/>
      <c r="N181" s="8">
        <f>IF(K181="","",K181-M181)</f>
        <v/>
      </c>
      <c r="O181" s="8">
        <f>IF(K181="","",K181-(D181*H181))</f>
        <v/>
      </c>
    </row>
    <row r="182">
      <c r="D182" s="8">
        <f>IFERROR(AVERAGEIF('Purchases (Cost Price)'!C:C,C182,'Purchases (Cost Price)'!M:M),0)</f>
        <v/>
      </c>
      <c r="I182" s="9" t="n"/>
      <c r="J182" s="9" t="n"/>
      <c r="K182" s="8">
        <f>IF(H182="","",(H182*I182)-J182)</f>
        <v/>
      </c>
      <c r="M182" s="9" t="n"/>
      <c r="N182" s="8">
        <f>IF(K182="","",K182-M182)</f>
        <v/>
      </c>
      <c r="O182" s="8">
        <f>IF(K182="","",K182-(D182*H182))</f>
        <v/>
      </c>
    </row>
    <row r="183">
      <c r="D183" s="8">
        <f>IFERROR(AVERAGEIF('Purchases (Cost Price)'!C:C,C183,'Purchases (Cost Price)'!M:M),0)</f>
        <v/>
      </c>
      <c r="I183" s="9" t="n"/>
      <c r="J183" s="9" t="n"/>
      <c r="K183" s="8">
        <f>IF(H183="","",(H183*I183)-J183)</f>
        <v/>
      </c>
      <c r="M183" s="9" t="n"/>
      <c r="N183" s="8">
        <f>IF(K183="","",K183-M183)</f>
        <v/>
      </c>
      <c r="O183" s="8">
        <f>IF(K183="","",K183-(D183*H183))</f>
        <v/>
      </c>
    </row>
    <row r="184">
      <c r="D184" s="8">
        <f>IFERROR(AVERAGEIF('Purchases (Cost Price)'!C:C,C184,'Purchases (Cost Price)'!M:M),0)</f>
        <v/>
      </c>
      <c r="I184" s="9" t="n"/>
      <c r="J184" s="9" t="n"/>
      <c r="K184" s="8">
        <f>IF(H184="","",(H184*I184)-J184)</f>
        <v/>
      </c>
      <c r="M184" s="9" t="n"/>
      <c r="N184" s="8">
        <f>IF(K184="","",K184-M184)</f>
        <v/>
      </c>
      <c r="O184" s="8">
        <f>IF(K184="","",K184-(D184*H184))</f>
        <v/>
      </c>
    </row>
    <row r="185">
      <c r="D185" s="8">
        <f>IFERROR(AVERAGEIF('Purchases (Cost Price)'!C:C,C185,'Purchases (Cost Price)'!M:M),0)</f>
        <v/>
      </c>
      <c r="I185" s="9" t="n"/>
      <c r="J185" s="9" t="n"/>
      <c r="K185" s="8">
        <f>IF(H185="","",(H185*I185)-J185)</f>
        <v/>
      </c>
      <c r="M185" s="9" t="n"/>
      <c r="N185" s="8">
        <f>IF(K185="","",K185-M185)</f>
        <v/>
      </c>
      <c r="O185" s="8">
        <f>IF(K185="","",K185-(D185*H185))</f>
        <v/>
      </c>
    </row>
    <row r="186">
      <c r="D186" s="8">
        <f>IFERROR(AVERAGEIF('Purchases (Cost Price)'!C:C,C186,'Purchases (Cost Price)'!M:M),0)</f>
        <v/>
      </c>
      <c r="I186" s="9" t="n"/>
      <c r="J186" s="9" t="n"/>
      <c r="K186" s="8">
        <f>IF(H186="","",(H186*I186)-J186)</f>
        <v/>
      </c>
      <c r="M186" s="9" t="n"/>
      <c r="N186" s="8">
        <f>IF(K186="","",K186-M186)</f>
        <v/>
      </c>
      <c r="O186" s="8">
        <f>IF(K186="","",K186-(D186*H186))</f>
        <v/>
      </c>
    </row>
    <row r="187">
      <c r="D187" s="8">
        <f>IFERROR(AVERAGEIF('Purchases (Cost Price)'!C:C,C187,'Purchases (Cost Price)'!M:M),0)</f>
        <v/>
      </c>
      <c r="I187" s="9" t="n"/>
      <c r="J187" s="9" t="n"/>
      <c r="K187" s="8">
        <f>IF(H187="","",(H187*I187)-J187)</f>
        <v/>
      </c>
      <c r="M187" s="9" t="n"/>
      <c r="N187" s="8">
        <f>IF(K187="","",K187-M187)</f>
        <v/>
      </c>
      <c r="O187" s="8">
        <f>IF(K187="","",K187-(D187*H187))</f>
        <v/>
      </c>
    </row>
    <row r="188">
      <c r="D188" s="8">
        <f>IFERROR(AVERAGEIF('Purchases (Cost Price)'!C:C,C188,'Purchases (Cost Price)'!M:M),0)</f>
        <v/>
      </c>
      <c r="I188" s="9" t="n"/>
      <c r="J188" s="9" t="n"/>
      <c r="K188" s="8">
        <f>IF(H188="","",(H188*I188)-J188)</f>
        <v/>
      </c>
      <c r="M188" s="9" t="n"/>
      <c r="N188" s="8">
        <f>IF(K188="","",K188-M188)</f>
        <v/>
      </c>
      <c r="O188" s="8">
        <f>IF(K188="","",K188-(D188*H188))</f>
        <v/>
      </c>
    </row>
    <row r="189">
      <c r="D189" s="8">
        <f>IFERROR(AVERAGEIF('Purchases (Cost Price)'!C:C,C189,'Purchases (Cost Price)'!M:M),0)</f>
        <v/>
      </c>
      <c r="I189" s="9" t="n"/>
      <c r="J189" s="9" t="n"/>
      <c r="K189" s="8">
        <f>IF(H189="","",(H189*I189)-J189)</f>
        <v/>
      </c>
      <c r="M189" s="9" t="n"/>
      <c r="N189" s="8">
        <f>IF(K189="","",K189-M189)</f>
        <v/>
      </c>
      <c r="O189" s="8">
        <f>IF(K189="","",K189-(D189*H189))</f>
        <v/>
      </c>
    </row>
    <row r="190">
      <c r="D190" s="8">
        <f>IFERROR(AVERAGEIF('Purchases (Cost Price)'!C:C,C190,'Purchases (Cost Price)'!M:M),0)</f>
        <v/>
      </c>
      <c r="I190" s="9" t="n"/>
      <c r="J190" s="9" t="n"/>
      <c r="K190" s="8">
        <f>IF(H190="","",(H190*I190)-J190)</f>
        <v/>
      </c>
      <c r="M190" s="9" t="n"/>
      <c r="N190" s="8">
        <f>IF(K190="","",K190-M190)</f>
        <v/>
      </c>
      <c r="O190" s="8">
        <f>IF(K190="","",K190-(D190*H190))</f>
        <v/>
      </c>
    </row>
    <row r="191">
      <c r="D191" s="8">
        <f>IFERROR(AVERAGEIF('Purchases (Cost Price)'!C:C,C191,'Purchases (Cost Price)'!M:M),0)</f>
        <v/>
      </c>
      <c r="I191" s="9" t="n"/>
      <c r="J191" s="9" t="n"/>
      <c r="K191" s="8">
        <f>IF(H191="","",(H191*I191)-J191)</f>
        <v/>
      </c>
      <c r="M191" s="9" t="n"/>
      <c r="N191" s="8">
        <f>IF(K191="","",K191-M191)</f>
        <v/>
      </c>
      <c r="O191" s="8">
        <f>IF(K191="","",K191-(D191*H191))</f>
        <v/>
      </c>
    </row>
    <row r="192">
      <c r="D192" s="8">
        <f>IFERROR(AVERAGEIF('Purchases (Cost Price)'!C:C,C192,'Purchases (Cost Price)'!M:M),0)</f>
        <v/>
      </c>
      <c r="I192" s="9" t="n"/>
      <c r="J192" s="9" t="n"/>
      <c r="K192" s="8">
        <f>IF(H192="","",(H192*I192)-J192)</f>
        <v/>
      </c>
      <c r="M192" s="9" t="n"/>
      <c r="N192" s="8">
        <f>IF(K192="","",K192-M192)</f>
        <v/>
      </c>
      <c r="O192" s="8">
        <f>IF(K192="","",K192-(D192*H192))</f>
        <v/>
      </c>
    </row>
    <row r="193">
      <c r="D193" s="8">
        <f>IFERROR(AVERAGEIF('Purchases (Cost Price)'!C:C,C193,'Purchases (Cost Price)'!M:M),0)</f>
        <v/>
      </c>
      <c r="I193" s="9" t="n"/>
      <c r="J193" s="9" t="n"/>
      <c r="K193" s="8">
        <f>IF(H193="","",(H193*I193)-J193)</f>
        <v/>
      </c>
      <c r="M193" s="9" t="n"/>
      <c r="N193" s="8">
        <f>IF(K193="","",K193-M193)</f>
        <v/>
      </c>
      <c r="O193" s="8">
        <f>IF(K193="","",K193-(D193*H193))</f>
        <v/>
      </c>
    </row>
    <row r="194">
      <c r="D194" s="8">
        <f>IFERROR(AVERAGEIF('Purchases (Cost Price)'!C:C,C194,'Purchases (Cost Price)'!M:M),0)</f>
        <v/>
      </c>
      <c r="I194" s="9" t="n"/>
      <c r="J194" s="9" t="n"/>
      <c r="K194" s="8">
        <f>IF(H194="","",(H194*I194)-J194)</f>
        <v/>
      </c>
      <c r="M194" s="9" t="n"/>
      <c r="N194" s="8">
        <f>IF(K194="","",K194-M194)</f>
        <v/>
      </c>
      <c r="O194" s="8">
        <f>IF(K194="","",K194-(D194*H194))</f>
        <v/>
      </c>
    </row>
    <row r="195">
      <c r="D195" s="8">
        <f>IFERROR(AVERAGEIF('Purchases (Cost Price)'!C:C,C195,'Purchases (Cost Price)'!M:M),0)</f>
        <v/>
      </c>
      <c r="I195" s="9" t="n"/>
      <c r="J195" s="9" t="n"/>
      <c r="K195" s="8">
        <f>IF(H195="","",(H195*I195)-J195)</f>
        <v/>
      </c>
      <c r="M195" s="9" t="n"/>
      <c r="N195" s="8">
        <f>IF(K195="","",K195-M195)</f>
        <v/>
      </c>
      <c r="O195" s="8">
        <f>IF(K195="","",K195-(D195*H195))</f>
        <v/>
      </c>
    </row>
    <row r="196">
      <c r="D196" s="8">
        <f>IFERROR(AVERAGEIF('Purchases (Cost Price)'!C:C,C196,'Purchases (Cost Price)'!M:M),0)</f>
        <v/>
      </c>
      <c r="I196" s="9" t="n"/>
      <c r="J196" s="9" t="n"/>
      <c r="K196" s="8">
        <f>IF(H196="","",(H196*I196)-J196)</f>
        <v/>
      </c>
      <c r="M196" s="9" t="n"/>
      <c r="N196" s="8">
        <f>IF(K196="","",K196-M196)</f>
        <v/>
      </c>
      <c r="O196" s="8">
        <f>IF(K196="","",K196-(D196*H196))</f>
        <v/>
      </c>
    </row>
    <row r="197">
      <c r="D197" s="8">
        <f>IFERROR(AVERAGEIF('Purchases (Cost Price)'!C:C,C197,'Purchases (Cost Price)'!M:M),0)</f>
        <v/>
      </c>
      <c r="I197" s="9" t="n"/>
      <c r="J197" s="9" t="n"/>
      <c r="K197" s="8">
        <f>IF(H197="","",(H197*I197)-J197)</f>
        <v/>
      </c>
      <c r="M197" s="9" t="n"/>
      <c r="N197" s="8">
        <f>IF(K197="","",K197-M197)</f>
        <v/>
      </c>
      <c r="O197" s="8">
        <f>IF(K197="","",K197-(D197*H197))</f>
        <v/>
      </c>
    </row>
    <row r="198">
      <c r="D198" s="8">
        <f>IFERROR(AVERAGEIF('Purchases (Cost Price)'!C:C,C198,'Purchases (Cost Price)'!M:M),0)</f>
        <v/>
      </c>
      <c r="I198" s="9" t="n"/>
      <c r="J198" s="9" t="n"/>
      <c r="K198" s="8">
        <f>IF(H198="","",(H198*I198)-J198)</f>
        <v/>
      </c>
      <c r="M198" s="9" t="n"/>
      <c r="N198" s="8">
        <f>IF(K198="","",K198-M198)</f>
        <v/>
      </c>
      <c r="O198" s="8">
        <f>IF(K198="","",K198-(D198*H198))</f>
        <v/>
      </c>
    </row>
    <row r="199">
      <c r="D199" s="8">
        <f>IFERROR(AVERAGEIF('Purchases (Cost Price)'!C:C,C199,'Purchases (Cost Price)'!M:M),0)</f>
        <v/>
      </c>
      <c r="I199" s="9" t="n"/>
      <c r="J199" s="9" t="n"/>
      <c r="K199" s="8">
        <f>IF(H199="","",(H199*I199)-J199)</f>
        <v/>
      </c>
      <c r="M199" s="9" t="n"/>
      <c r="N199" s="8">
        <f>IF(K199="","",K199-M199)</f>
        <v/>
      </c>
      <c r="O199" s="8">
        <f>IF(K199="","",K199-(D199*H199))</f>
        <v/>
      </c>
    </row>
    <row r="200">
      <c r="D200" s="8">
        <f>IFERROR(AVERAGEIF('Purchases (Cost Price)'!C:C,C200,'Purchases (Cost Price)'!M:M),0)</f>
        <v/>
      </c>
      <c r="I200" s="9" t="n"/>
      <c r="J200" s="9" t="n"/>
      <c r="K200" s="8">
        <f>IF(H200="","",(H200*I200)-J200)</f>
        <v/>
      </c>
      <c r="M200" s="9" t="n"/>
      <c r="N200" s="8">
        <f>IF(K200="","",K200-M200)</f>
        <v/>
      </c>
      <c r="O200" s="8">
        <f>IF(K200="","",K200-(D200*H200))</f>
        <v/>
      </c>
    </row>
    <row r="201">
      <c r="D201" s="8">
        <f>IFERROR(AVERAGEIF('Purchases (Cost Price)'!C:C,C201,'Purchases (Cost Price)'!M:M),0)</f>
        <v/>
      </c>
      <c r="I201" s="9" t="n"/>
      <c r="J201" s="9" t="n"/>
      <c r="K201" s="8">
        <f>IF(H201="","",(H201*I201)-J201)</f>
        <v/>
      </c>
      <c r="M201" s="9" t="n"/>
      <c r="N201" s="8">
        <f>IF(K201="","",K201-M201)</f>
        <v/>
      </c>
      <c r="O201" s="8">
        <f>IF(K201="","",K201-(D201*H201))</f>
        <v/>
      </c>
    </row>
  </sheetData>
  <autoFilter ref="A1:P1"/>
  <conditionalFormatting sqref="L2:L201">
    <cfRule type="cellIs" priority="1" operator="equal" dxfId="0">
      <formula>"Paid"</formula>
    </cfRule>
    <cfRule type="cellIs" priority="2" operator="equal" dxfId="1">
      <formula>"On Credit"</formula>
    </cfRule>
    <cfRule type="cellIs" priority="3" operator="equal" dxfId="2">
      <formula>"Partly Paid"</formula>
    </cfRule>
  </conditionalFormatting>
  <conditionalFormatting sqref="N2:N201">
    <cfRule type="cellIs" priority="4" operator="greaterThan" dxfId="3">
      <formula>0</formula>
    </cfRule>
  </conditionalFormatting>
  <conditionalFormatting sqref="O2:O201">
    <cfRule type="cellIs" priority="5" operator="lessThan" dxfId="4">
      <formula>0</formula>
    </cfRule>
    <cfRule type="cellIs" priority="6" operator="greaterThan" dxfId="5">
      <formula>0</formula>
    </cfRule>
  </conditionalFormatting>
  <dataValidations count="3">
    <dataValidation sqref="C2:C201" showDropDown="0" showInputMessage="0" showErrorMessage="1" allowBlank="1" errorTitle="Not in list" error="You can type your own value, or pick one from the dropdown." type="list" errorStyle="warning">
      <formula1>"Famam Crystal Clean Strawberry,Famam Crystal Clean Lemon,White Soap Bar,Yellow Soap Bar"</formula1>
    </dataValidation>
    <dataValidation sqref="F2:F201" showDropDown="0" showInputMessage="0" showErrorMessage="1" allowBlank="1" errorTitle="Not in list" error="You can type your own value, or pick one from the dropdown." type="list" errorStyle="warning">
      <formula1>"Wholesaler,Retailer,End Customer"</formula1>
    </dataValidation>
    <dataValidation sqref="L2:L201" showDropDown="0" showInputMessage="0" showErrorMessage="1" allowBlank="1" errorTitle="Not in list" error="You can type your own value, or pick one from the dropdown." type="list" errorStyle="warning">
      <formula1>"Paid,On Credit,Partly Paid"</formula1>
    </dataValidation>
  </dataValidation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H13"/>
  <sheetViews>
    <sheetView showGridLines="0" workbookViewId="0">
      <selection activeCell="A1" sqref="A1"/>
    </sheetView>
  </sheetViews>
  <sheetFormatPr baseColWidth="8" defaultRowHeight="15"/>
  <cols>
    <col width="34" customWidth="1" min="1" max="1"/>
    <col width="18" customWidth="1" min="2" max="2"/>
    <col width="4" customWidth="1" min="3" max="3"/>
    <col width="24" customWidth="1" min="4" max="4"/>
    <col width="14" customWidth="1" min="5" max="5"/>
    <col width="14" customWidth="1" min="6" max="6"/>
    <col width="16" customWidth="1" min="7" max="7"/>
    <col width="15" customWidth="1" min="8" max="8"/>
  </cols>
  <sheetData>
    <row r="1">
      <c r="A1" s="10" t="inlineStr">
        <is>
          <t>Business Summary</t>
        </is>
      </c>
    </row>
    <row r="2">
      <c r="A2" s="2" t="inlineStr">
        <is>
          <t>Updates automatically as you fill in the Purchases and Sales &amp; Inventory sheets.</t>
        </is>
      </c>
    </row>
    <row r="3">
      <c r="D3" s="11" t="inlineStr">
        <is>
          <t>Current Stock on Hand</t>
        </is>
      </c>
    </row>
    <row r="4">
      <c r="A4" s="12" t="inlineStr">
        <is>
          <t>Total spent with Famam (before discount)</t>
        </is>
      </c>
      <c r="B4" s="13">
        <f>SUM('Purchases (Cost Price)'!F2:F201)</f>
        <v/>
      </c>
      <c r="D4" s="14" t="inlineStr">
        <is>
          <t>Product</t>
        </is>
      </c>
      <c r="E4" s="14" t="inlineStr">
        <is>
          <t>Purchased (cartons)</t>
        </is>
      </c>
      <c r="F4" s="14" t="inlineStr">
        <is>
          <t>Sold (cartons)</t>
        </is>
      </c>
      <c r="G4" s="14" t="inlineStr">
        <is>
          <t>Stock on Hand</t>
        </is>
      </c>
      <c r="H4" s="14" t="inlineStr">
        <is>
          <t>Reorder Level</t>
        </is>
      </c>
    </row>
    <row r="5">
      <c r="A5" s="12" t="inlineStr">
        <is>
          <t>Total discount received from Famam</t>
        </is>
      </c>
      <c r="B5" s="13">
        <f>SUM('Purchases (Cost Price)'!G2:G201)</f>
        <v/>
      </c>
      <c r="D5" s="15" t="inlineStr">
        <is>
          <t>Famam Crystal Clean Strawberry</t>
        </is>
      </c>
      <c r="E5" s="16">
        <f>SUMIF('Purchases (Cost Price)'!C2:C201,D5,'Purchases (Cost Price)'!D2:D201)</f>
        <v/>
      </c>
      <c r="F5" s="16">
        <f>SUMIF('Sales &amp; Inventory'!C2:C201,D5,'Sales &amp; Inventory'!H2:H201)</f>
        <v/>
      </c>
      <c r="G5" s="17">
        <f>E5-F5</f>
        <v/>
      </c>
      <c r="H5" s="18" t="n">
        <v>10</v>
      </c>
    </row>
    <row r="6">
      <c r="A6" s="12" t="inlineStr">
        <is>
          <t>Total landed cost (goods + your expenses)</t>
        </is>
      </c>
      <c r="B6" s="13">
        <f>SUM('Purchases (Cost Price)'!L2:L201)</f>
        <v/>
      </c>
      <c r="D6" s="15" t="inlineStr">
        <is>
          <t>Famam Crystal Clean Lemon</t>
        </is>
      </c>
      <c r="E6" s="16">
        <f>SUMIF('Purchases (Cost Price)'!C2:C201,D6,'Purchases (Cost Price)'!D2:D201)</f>
        <v/>
      </c>
      <c r="F6" s="16">
        <f>SUMIF('Sales &amp; Inventory'!C2:C201,D6,'Sales &amp; Inventory'!H2:H201)</f>
        <v/>
      </c>
      <c r="G6" s="17">
        <f>E6-F6</f>
        <v/>
      </c>
      <c r="H6" s="18" t="n">
        <v>10</v>
      </c>
    </row>
    <row r="7">
      <c r="A7" s="12" t="inlineStr">
        <is>
          <t>Total you owe Famam</t>
        </is>
      </c>
      <c r="B7" s="13">
        <f>SUM('Purchases (Cost Price)'!J2:J201)</f>
        <v/>
      </c>
      <c r="D7" s="15" t="inlineStr">
        <is>
          <t>White Soap Bar</t>
        </is>
      </c>
      <c r="E7" s="16">
        <f>SUMIF('Purchases (Cost Price)'!C2:C201,D7,'Purchases (Cost Price)'!D2:D201)</f>
        <v/>
      </c>
      <c r="F7" s="16">
        <f>SUMIF('Sales &amp; Inventory'!C2:C201,D7,'Sales &amp; Inventory'!H2:H201)</f>
        <v/>
      </c>
      <c r="G7" s="17">
        <f>E7-F7</f>
        <v/>
      </c>
      <c r="H7" s="18" t="n">
        <v>10</v>
      </c>
    </row>
    <row r="8">
      <c r="A8" t="inlineStr"/>
      <c r="D8" s="15" t="inlineStr">
        <is>
          <t>Yellow Soap Bar</t>
        </is>
      </c>
      <c r="E8" s="16">
        <f>SUMIF('Purchases (Cost Price)'!C2:C201,D8,'Purchases (Cost Price)'!D2:D201)</f>
        <v/>
      </c>
      <c r="F8" s="16">
        <f>SUMIF('Sales &amp; Inventory'!C2:C201,D8,'Sales &amp; Inventory'!H2:H201)</f>
        <v/>
      </c>
      <c r="G8" s="17">
        <f>E8-F8</f>
        <v/>
      </c>
      <c r="H8" s="18" t="n">
        <v>10</v>
      </c>
    </row>
    <row r="9">
      <c r="A9" s="12" t="inlineStr">
        <is>
          <t>Total sales revenue (net)</t>
        </is>
      </c>
      <c r="B9" s="13">
        <f>SUM('Sales &amp; Inventory'!K2:K201)</f>
        <v/>
      </c>
    </row>
    <row r="10">
      <c r="A10" s="12" t="inlineStr">
        <is>
          <t>Total cost of goods sold</t>
        </is>
      </c>
      <c r="B10" s="13">
        <f>B9-B11</f>
        <v/>
      </c>
    </row>
    <row r="11">
      <c r="A11" s="12" t="inlineStr">
        <is>
          <t>Total profit</t>
        </is>
      </c>
      <c r="B11" s="13">
        <f>SUM('Sales &amp; Inventory'!O2:O201)</f>
        <v/>
      </c>
    </row>
    <row r="12">
      <c r="A12" s="12" t="inlineStr">
        <is>
          <t>Overall profit margin</t>
        </is>
      </c>
      <c r="B12" s="19">
        <f>IFERROR(B11/B9,0)</f>
        <v/>
      </c>
    </row>
    <row r="13">
      <c r="A13" s="12" t="inlineStr">
        <is>
          <t>Total your customers owe you</t>
        </is>
      </c>
      <c r="B13" s="13">
        <f>SUM('Sales &amp; Inventory'!N2:N201)</f>
        <v/>
      </c>
    </row>
  </sheetData>
  <conditionalFormatting sqref="G5">
    <cfRule type="cellIs" priority="1" operator="lessThanOrEqual" dxfId="1" stopIfTrue="1">
      <formula>0</formula>
    </cfRule>
    <cfRule type="cellIs" priority="2" operator="lessThanOrEqual" dxfId="2" stopIfTrue="1">
      <formula>H5</formula>
    </cfRule>
    <cfRule type="cellIs" priority="3" operator="greaterThan" dxfId="0">
      <formula>H5</formula>
    </cfRule>
  </conditionalFormatting>
  <conditionalFormatting sqref="G6">
    <cfRule type="cellIs" priority="4" operator="lessThanOrEqual" dxfId="1" stopIfTrue="1">
      <formula>0</formula>
    </cfRule>
    <cfRule type="cellIs" priority="5" operator="lessThanOrEqual" dxfId="2" stopIfTrue="1">
      <formula>H6</formula>
    </cfRule>
    <cfRule type="cellIs" priority="6" operator="greaterThan" dxfId="0">
      <formula>H6</formula>
    </cfRule>
  </conditionalFormatting>
  <conditionalFormatting sqref="G7">
    <cfRule type="cellIs" priority="7" operator="lessThanOrEqual" dxfId="1" stopIfTrue="1">
      <formula>0</formula>
    </cfRule>
    <cfRule type="cellIs" priority="8" operator="lessThanOrEqual" dxfId="2" stopIfTrue="1">
      <formula>H7</formula>
    </cfRule>
    <cfRule type="cellIs" priority="9" operator="greaterThan" dxfId="0">
      <formula>H7</formula>
    </cfRule>
  </conditionalFormatting>
  <conditionalFormatting sqref="G8">
    <cfRule type="cellIs" priority="10" operator="lessThanOrEqual" dxfId="1" stopIfTrue="1">
      <formula>0</formula>
    </cfRule>
    <cfRule type="cellIs" priority="11" operator="lessThanOrEqual" dxfId="2" stopIfTrue="1">
      <formula>H8</formula>
    </cfRule>
    <cfRule type="cellIs" priority="12" operator="greaterThan" dxfId="0">
      <formula>H8</formula>
    </cfRule>
  </conditionalFormatting>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2026-09-13T09:56:45Z</dcterms:created>
  <dcterms:modified xsi:type="dcterms:W3CDTF">2026-09-13T09:56:45Z</dcterms:modified>
</cp:coreProperties>
</file>